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7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sumit\Desktop\AVITION\"/>
    </mc:Choice>
  </mc:AlternateContent>
  <xr:revisionPtr revIDLastSave="0" documentId="13_ncr:1_{284D791A-0F6F-44D6-B13E-4362DF4044C5}" xr6:coauthVersionLast="47" xr6:coauthVersionMax="47" xr10:uidLastSave="{00000000-0000-0000-0000-000000000000}"/>
  <bookViews>
    <workbookView xWindow="-110" yWindow="-110" windowWidth="22620" windowHeight="13500" tabRatio="916" activeTab="3" xr2:uid="{FDB33F40-877F-486C-86CF-A39CDD39770C}"/>
  </bookViews>
  <sheets>
    <sheet name="KPI 1" sheetId="16" r:id="rId1"/>
    <sheet name="KPI 4" sheetId="6" r:id="rId2"/>
    <sheet name="KPI 3" sheetId="8" r:id="rId3"/>
    <sheet name="KPI 2" sheetId="10" r:id="rId4"/>
    <sheet name="Cards" sheetId="12" r:id="rId5"/>
    <sheet name="Dashboard" sheetId="4" r:id="rId6"/>
  </sheets>
  <definedNames>
    <definedName name="_xlcn.WorksheetConnection_aviationrelation.xlsxAirline_cat" hidden="1">Airline_cat</definedName>
    <definedName name="_xlcn.WorksheetConnection_indexaviation.xlsxAirline_num" hidden="1">Airline_num</definedName>
    <definedName name="Cancelled">INDIRECT("Sheet6!D"&amp;scroll&amp;":D"&amp;scroll+date)</definedName>
    <definedName name="date">#REF!</definedName>
    <definedName name="Diverted">INDIRECT("Sheet6!E"&amp;scroll&amp;":E"&amp;scroll+date)</definedName>
    <definedName name="NumofDate">INDIRECT("Sheet6!C"&amp;scroll&amp;":C"&amp;scroll+date)</definedName>
    <definedName name="scroll">#REF!</definedName>
  </definedName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6" r:id="rId13"/>
    <pivotCache cacheId="7" r:id="rId14"/>
    <pivotCache cacheId="8" r:id="rId15"/>
    <pivotCache cacheId="9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irline_num" name="Airline_num" connection="WorksheetConnection_indexaviation.xlsx!Airline_num"/>
          <x15:modelTable id="Airline_cat" name="Airline_cat" connection="WorksheetConnection_aviation relation.xlsx!Airline_cat"/>
        </x15:modelTables>
        <x15:modelRelationships>
          <x15:modelRelationship fromTable="Airline_num" fromColumn="Index" toTable="Airline_cat" toColumn="Index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4" i="12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115EDE4-E02B-4682-A3E7-B3E8EE074A33}" keepAlive="1" name="Query - Airline_cat" description="Connection to the 'Airline_cat' query in the workbook." type="5" refreshedVersion="8" background="1" saveData="1">
    <dbPr connection="Provider=Microsoft.Mashup.OleDb.1;Data Source=$Workbook$;Location=Airline_cat;Extended Properties=&quot;&quot;" command="SELECT * FROM [Airline_cat]"/>
  </connection>
  <connection id="2" xr16:uid="{D41C12F5-2E6C-47A9-BE70-A50F1100FBDC}" keepAlive="1" name="Query - Airline_num" description="Connection to the 'Airline_num' query in the workbook." type="5" refreshedVersion="8" background="1" saveData="1">
    <dbPr connection="Provider=Microsoft.Mashup.OleDb.1;Data Source=$Workbook$;Location=Airline_num;Extended Properties=&quot;&quot;" command="SELECT * FROM [Airline_num]"/>
  </connection>
  <connection id="3" xr16:uid="{9C047880-6C4E-4415-AA5A-9017402CB68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4" xr16:uid="{CC3C30BF-C560-4566-A57D-E5B39A73FB8E}" name="WorksheetConnection_aviation relation.xlsx!Airline_cat" type="102" refreshedVersion="8" minRefreshableVersion="5">
    <extLst>
      <ext xmlns:x15="http://schemas.microsoft.com/office/spreadsheetml/2010/11/main" uri="{DE250136-89BD-433C-8126-D09CA5730AF9}">
        <x15:connection id="Airline_cat">
          <x15:rangePr sourceName="_xlcn.WorksheetConnection_aviationrelation.xlsxAirline_cat"/>
        </x15:connection>
      </ext>
    </extLst>
  </connection>
  <connection id="5" xr16:uid="{D501B112-A381-43AA-9773-38FE1DDC889F}" name="WorksheetConnection_indexaviation.xlsx!Airline_num" type="102" refreshedVersion="8" minRefreshableVersion="5">
    <extLst>
      <ext xmlns:x15="http://schemas.microsoft.com/office/spreadsheetml/2010/11/main" uri="{DE250136-89BD-433C-8126-D09CA5730AF9}">
        <x15:connection id="Airline_num" autoDelete="1">
          <x15:rangePr sourceName="_xlcn.WorksheetConnection_indexaviation.xlsxAirline_num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Airline_cat].[DestCityName].&amp;[Manchester, NH]}"/>
    <s v="{[Airline_cat].[OriginCityName].&amp;[Manchester, NH]}"/>
    <s v="{[Airline_num].[AirTime].&amp;[50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<sst xmlns="http://schemas.openxmlformats.org/spreadsheetml/2006/main" count="43" uniqueCount="23">
  <si>
    <t>AirTime</t>
  </si>
  <si>
    <t>Flights</t>
  </si>
  <si>
    <t>N190AA</t>
  </si>
  <si>
    <t>TailNum</t>
  </si>
  <si>
    <t>OriginCityName</t>
  </si>
  <si>
    <t>DestCityName</t>
  </si>
  <si>
    <t>Week-day</t>
  </si>
  <si>
    <t>Week-end</t>
  </si>
  <si>
    <t>Honolulu, HI</t>
  </si>
  <si>
    <t>Manchester, NH</t>
  </si>
  <si>
    <t>WeekNumber</t>
  </si>
  <si>
    <t>Row Labels</t>
  </si>
  <si>
    <t>Grand Total</t>
  </si>
  <si>
    <t>week -1</t>
  </si>
  <si>
    <t>week -2</t>
  </si>
  <si>
    <t>week -3</t>
  </si>
  <si>
    <t>week -4</t>
  </si>
  <si>
    <t>week -5</t>
  </si>
  <si>
    <t>Count of FlightNum</t>
  </si>
  <si>
    <t>Sum of Cancelled</t>
  </si>
  <si>
    <t>Sum of Diverted</t>
  </si>
  <si>
    <t>Sum of Distance</t>
  </si>
  <si>
    <t>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</si>
</sst>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&quot;K&quot;"/>
    <numFmt numFmtId="165" formatCode="#,,&quot;M&quot;"/>
  </numFmts>
  <fonts count="3" x14ac:knownFonts="1">
    <font>
      <sz val="12"/>
      <color theme="1"/>
      <name val="Arial"/>
      <family val="2"/>
    </font>
    <font>
      <sz val="12"/>
      <color theme="0"/>
      <name val="Arial"/>
      <family val="2"/>
    </font>
    <font>
      <sz val="18"/>
      <color theme="1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left"/>
    </xf>
    <xf numFmtId="0" fontId="1" fillId="0" borderId="0" xfId="0" applyFont="1"/>
    <xf numFmtId="164" fontId="2" fillId="0" borderId="0" xfId="0" applyNumberFormat="1" applyFont="1"/>
    <xf numFmtId="165" fontId="2" fillId="0" borderId="0" xfId="0" applyNumberFormat="1" applyFont="1"/>
    <xf numFmtId="1" fontId="2" fillId="0" borderId="0" xfId="0" applyNumberFormat="1" applyFont="1"/>
  </cellXfs>
  <cellStyles count="1">
    <cellStyle name="Normal" xfId="0" builtinId="0"/>
  </cellStyles>
  <dxfs count="10">
    <dxf>
      <font>
        <sz val="18"/>
      </font>
    </dxf>
    <dxf>
      <numFmt numFmtId="164" formatCode="#,&quot;K&quot;"/>
    </dxf>
    <dxf>
      <font>
        <sz val="18"/>
      </font>
    </dxf>
    <dxf>
      <numFmt numFmtId="164" formatCode="#,&quot;K&quot;"/>
    </dxf>
    <dxf>
      <numFmt numFmtId="165" formatCode="#,,&quot;M&quot;"/>
    </dxf>
    <dxf>
      <font>
        <sz val="18"/>
      </font>
    </dxf>
    <dxf>
      <numFmt numFmtId="164" formatCode="#,&quot;K&quot;"/>
    </dxf>
    <dxf>
      <numFmt numFmtId="1" formatCode="0"/>
    </dxf>
    <dxf>
      <font>
        <sz val="18"/>
      </font>
    </dxf>
    <dxf>
      <numFmt numFmtId="164" formatCode="#,&quot;K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47" Type="http://schemas.openxmlformats.org/officeDocument/2006/relationships/customXml" Target="../customXml/item24.xml"/><Relationship Id="rId50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0.xml"/><Relationship Id="rId29" Type="http://schemas.openxmlformats.org/officeDocument/2006/relationships/customXml" Target="../customXml/item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45" Type="http://schemas.openxmlformats.org/officeDocument/2006/relationships/customXml" Target="../customXml/item22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9.xml"/><Relationship Id="rId23" Type="http://schemas.openxmlformats.org/officeDocument/2006/relationships/calcChain" Target="calcChain.xml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49" Type="http://schemas.openxmlformats.org/officeDocument/2006/relationships/customXml" Target="../customXml/item26.xml"/><Relationship Id="rId10" Type="http://schemas.openxmlformats.org/officeDocument/2006/relationships/pivotCacheDefinition" Target="pivotCache/pivotCacheDefinition4.xml"/><Relationship Id="rId19" Type="http://schemas.openxmlformats.org/officeDocument/2006/relationships/styles" Target="styles.xml"/><Relationship Id="rId31" Type="http://schemas.openxmlformats.org/officeDocument/2006/relationships/customXml" Target="../customXml/item8.xml"/><Relationship Id="rId44" Type="http://schemas.openxmlformats.org/officeDocument/2006/relationships/customXml" Target="../customXml/item2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pivotCacheDefinition" Target="pivotCache/pivotCacheDefinition8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43" Type="http://schemas.openxmlformats.org/officeDocument/2006/relationships/customXml" Target="../customXml/item20.xml"/><Relationship Id="rId48" Type="http://schemas.openxmlformats.org/officeDocument/2006/relationships/customXml" Target="../customXml/item25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theme" Target="theme/theme1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46" Type="http://schemas.openxmlformats.org/officeDocument/2006/relationships/customXml" Target="../customXml/item23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[Aviation.xlsx]KPI 1!PivotTable1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ln>
                  <a:solidFill>
                    <a:schemeClr val="tx2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n>
                  <a:solidFill>
                    <a:schemeClr val="tx2"/>
                  </a:solidFill>
                </a:ln>
                <a:solidFill>
                  <a:schemeClr val="tx1"/>
                </a:solidFill>
              </a:rPr>
              <a:t>Total Flights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ln>
                <a:solidFill>
                  <a:schemeClr val="tx2"/>
                </a:solidFill>
              </a:ln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#,&quot;K&quot;" sourceLinked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16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'KPI 1'!$B$3</c:f>
              <c:strCache>
                <c:ptCount val="1"/>
                <c:pt idx="0">
                  <c:v>Total</c:v>
                </c:pt>
              </c:strCache>
            </c:strRef>
          </c:tx>
          <c:explosion val="5"/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49A2-4FEE-968B-0730E0E535C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49A2-4FEE-968B-0730E0E535C1}"/>
              </c:ext>
            </c:extLst>
          </c:dPt>
          <c:dLbls>
            <c:numFmt formatCode="#,&quot;K&quot;" sourceLinked="0"/>
            <c:spPr>
              <a:solidFill>
                <a:schemeClr val="bg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'KPI 1'!$A$4:$A$6</c:f>
              <c:strCache>
                <c:ptCount val="2"/>
                <c:pt idx="0">
                  <c:v>Week-day</c:v>
                </c:pt>
                <c:pt idx="1">
                  <c:v>Week-end</c:v>
                </c:pt>
              </c:strCache>
            </c:strRef>
          </c:cat>
          <c:val>
            <c:numRef>
              <c:f>'KPI 1'!$B$4:$B$6</c:f>
              <c:numCache>
                <c:formatCode>General</c:formatCode>
                <c:ptCount val="2"/>
                <c:pt idx="0">
                  <c:v>205858</c:v>
                </c:pt>
                <c:pt idx="1">
                  <c:v>74989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E26-4A89-8385-AE3FDFF64205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[indexaviation.xlsx]Sheet4!PivotTable4</c:name>
    <c:fmtId val="6"/>
  </c:pivotSource>
  <c:chart>
    <c:autoTitleDeleted val="1"/>
    <c:pivotFmts>
      <c:pivotFmt>
        <c:idx val="0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  <c:marker>
          <c:symbol val="none"/>
        </c:marker>
        <c:dLbl>
          <c:idx val="0"/>
          <c:numFmt formatCode="#,&quot;K&quot;" sourceLinked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</c:pivotFmt>
      <c:pivotFmt>
        <c:idx val="2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#,&quot;K&quot;" sourceLinked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17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dLbls>
          <c:dLblPos val="inEnd"/>
          <c:showLegendKey val="0"/>
          <c:showVal val="1"/>
          <c:showCatName val="0"/>
          <c:showSerName val="0"/>
          <c:showPercent val="0"/>
          <c:showBubbleSize val="0"/>
          <c:showLeaderLines val="0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[indexaviation.xlsx]Sheet4!PivotTable4</c:name>
    <c:fmtId val="1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ln>
                  <a:solidFill>
                    <a:schemeClr val="tx1"/>
                  </a:solidFill>
                </a:ln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b="0">
                <a:ln>
                  <a:solidFill>
                    <a:schemeClr val="tx1"/>
                  </a:solidFill>
                </a:ln>
              </a:rPr>
              <a:t>Total</a:t>
            </a:r>
            <a:r>
              <a:rPr lang="en-IN" b="0" baseline="0">
                <a:ln>
                  <a:solidFill>
                    <a:schemeClr val="tx1"/>
                  </a:solidFill>
                </a:ln>
              </a:rPr>
              <a:t> Flights</a:t>
            </a:r>
            <a:endParaRPr lang="en-IN" b="0">
              <a:ln>
                <a:solidFill>
                  <a:schemeClr val="tx1"/>
                </a:solidFill>
              </a:ln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ln>
                <a:solidFill>
                  <a:schemeClr val="tx1"/>
                </a:solidFill>
              </a:ln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  <c:marker>
          <c:symbol val="none"/>
        </c:marker>
        <c:dLbl>
          <c:idx val="0"/>
          <c:numFmt formatCode="#,&quot;K&quot;" sourceLinked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</c:pivotFmt>
      <c:pivotFmt>
        <c:idx val="2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</c:pivotFmt>
      <c:pivotFmt>
        <c:idx val="3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  <c:marker>
          <c:symbol val="none"/>
        </c:marker>
        <c:dLbl>
          <c:idx val="0"/>
          <c:numFmt formatCode="#,&quot;K&quot;" sourceLinked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</c:pivotFmt>
      <c:pivotFmt>
        <c:idx val="5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</c:pivotFmt>
      <c:pivotFmt>
        <c:idx val="6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  <c:marker>
          <c:symbol val="none"/>
        </c:marker>
        <c:dLbl>
          <c:idx val="0"/>
          <c:numFmt formatCode="#,&quot;K&quot;" sourceLinked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</c:pivotFmt>
      <c:pivotFmt>
        <c:idx val="8"/>
        <c:spPr>
          <a:solidFill>
            <a:schemeClr val="accent1"/>
          </a:solidFill>
          <a:ln w="12700">
            <a:solidFill>
              <a:schemeClr val="bg1"/>
            </a:solidFill>
          </a:ln>
          <a:effectLst/>
          <a:sp3d contourW="12700">
            <a:contourClr>
              <a:schemeClr val="bg1"/>
            </a:contourClr>
          </a:sp3d>
        </c:spPr>
      </c:pivotFmt>
      <c:pivotFmt>
        <c:idx val="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#,&quot;K&quot;" sourceLinked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18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6.1832490163012926E-2"/>
          <c:y val="0.16138992540790806"/>
          <c:w val="0.81271328225624406"/>
          <c:h val="0.78653353661946102"/>
        </c:manualLayout>
      </c:layout>
      <c:pie3DChart>
        <c:varyColors val="1"/>
        <c:dLbls>
          <c:dLblPos val="inEnd"/>
          <c:showLegendKey val="0"/>
          <c:showVal val="1"/>
          <c:showCatName val="0"/>
          <c:showSerName val="0"/>
          <c:showPercent val="0"/>
          <c:showBubbleSize val="0"/>
          <c:showLeaderLines val="0"/>
        </c:dLbls>
      </c:pie3D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8460760490942016"/>
          <c:y val="4.6317924095743292E-2"/>
          <c:w val="0.17323387907034385"/>
          <c:h val="0.2023894818067613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[Aviation.xlsx]KPI 3!PivotTable5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tx1"/>
                </a:solidFill>
              </a:rPr>
              <a:t>Week-wise</a:t>
            </a:r>
            <a:r>
              <a:rPr lang="en-US" b="1" baseline="0">
                <a:solidFill>
                  <a:schemeClr val="tx1"/>
                </a:solidFill>
              </a:rPr>
              <a:t> Arrival Flights - Manchester, NH</a:t>
            </a:r>
            <a:endParaRPr lang="en-US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numFmt formatCode="#,&quot;K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accent2"/>
                    </a:solidFill>
                  </a:ln>
                  <a:solidFill>
                    <a:schemeClr val="accent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numFmt formatCode="#,&quot;K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108000" tIns="36000" rIns="0" bIns="36000" anchor="ctr" anchorCtr="1">
              <a:spAutoFit/>
            </a:bodyPr>
            <a:lstStyle/>
            <a:p>
              <a:pPr>
                <a:defRPr sz="900" b="0" i="0" u="none" strike="noStrike" kern="1200" baseline="0">
                  <a:ln cmpd="sng">
                    <a:solidFill>
                      <a:schemeClr val="accent2"/>
                    </a:solidFill>
                  </a:ln>
                  <a:solidFill>
                    <a:schemeClr val="accent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</c15:spPr>
            </c:ext>
          </c:extLst>
        </c:dLbl>
      </c:pivotFmt>
      <c:pivotFmt>
        <c:idx val="3"/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wrap="square" lIns="144000" tIns="72000" rIns="36000" bIns="180000" anchor="ctr">
              <a:spAutoFit/>
            </a:bodyPr>
            <a:lstStyle/>
            <a:p>
              <a:pPr>
                <a:defRPr>
                  <a:ln>
                    <a:solidFill>
                      <a:schemeClr val="tx1"/>
                    </a:solidFill>
                  </a:ln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</c15:spPr>
            </c:ext>
          </c:extLst>
        </c:dLbl>
      </c:pivotFmt>
      <c:pivotFmt>
        <c:idx val="4"/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wrap="square" lIns="38100" tIns="19050" rIns="38100" bIns="19050" anchor="ctr">
              <a:spAutoFit/>
            </a:bodyPr>
            <a:lstStyle/>
            <a:p>
              <a:pPr>
                <a:defRPr/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00B050"/>
          </a:solidFill>
        </c:spPr>
      </c:pivotFmt>
      <c:pivotFmt>
        <c:idx val="6"/>
        <c:spPr>
          <a:solidFill>
            <a:srgbClr val="FF0000"/>
          </a:solidFill>
        </c:spP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'KPI 3'!$D$15</c:f>
              <c:strCache>
                <c:ptCount val="1"/>
                <c:pt idx="0">
                  <c:v>Total</c:v>
                </c:pt>
              </c:strCache>
            </c:strRef>
          </c:tx>
          <c:invertIfNegative val="0"/>
          <c:dPt>
            <c:idx val="2"/>
            <c:invertIfNegative val="0"/>
            <c:bubble3D val="0"/>
            <c:spPr>
              <a:solidFill>
                <a:srgbClr val="00B050"/>
              </a:solidFill>
            </c:spPr>
            <c:extLst>
              <c:ext xmlns:c16="http://schemas.microsoft.com/office/drawing/2014/chart" uri="{C3380CC4-5D6E-409C-BE32-E72D297353CC}">
                <c16:uniqueId val="{00000000-7155-4D65-9371-6DA1EFCC7628}"/>
              </c:ext>
            </c:extLst>
          </c:dPt>
          <c:dPt>
            <c:idx val="4"/>
            <c:invertIfNegative val="0"/>
            <c:bubble3D val="0"/>
            <c:spPr>
              <a:solidFill>
                <a:srgbClr val="FF0000"/>
              </a:solidFill>
            </c:spPr>
            <c:extLst>
              <c:ext xmlns:c16="http://schemas.microsoft.com/office/drawing/2014/chart" uri="{C3380CC4-5D6E-409C-BE32-E72D297353CC}">
                <c16:uniqueId val="{00000001-7155-4D65-9371-6DA1EFCC762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144000" tIns="72000" rIns="36000" bIns="180000" anchor="ctr">
                <a:spAutoFit/>
              </a:bodyPr>
              <a:lstStyle/>
              <a:p>
                <a:pPr>
                  <a:defRPr>
                    <a:ln>
                      <a:solidFill>
                        <a:schemeClr val="tx1"/>
                      </a:solidFill>
                    </a:ln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1"/>
              </c:ext>
            </c:extLst>
          </c:dLbls>
          <c:cat>
            <c:strRef>
              <c:f>'KPI 3'!$C$16:$C$21</c:f>
              <c:strCache>
                <c:ptCount val="5"/>
                <c:pt idx="0">
                  <c:v>week -1</c:v>
                </c:pt>
                <c:pt idx="1">
                  <c:v>week -2</c:v>
                </c:pt>
                <c:pt idx="2">
                  <c:v>week -3</c:v>
                </c:pt>
                <c:pt idx="3">
                  <c:v>week -4</c:v>
                </c:pt>
                <c:pt idx="4">
                  <c:v>week -5</c:v>
                </c:pt>
              </c:strCache>
            </c:strRef>
          </c:cat>
          <c:val>
            <c:numRef>
              <c:f>'KPI 3'!$D$16:$D$21</c:f>
              <c:numCache>
                <c:formatCode>General</c:formatCode>
                <c:ptCount val="5"/>
                <c:pt idx="0">
                  <c:v>46</c:v>
                </c:pt>
                <c:pt idx="1">
                  <c:v>61</c:v>
                </c:pt>
                <c:pt idx="2">
                  <c:v>74</c:v>
                </c:pt>
                <c:pt idx="3">
                  <c:v>58</c:v>
                </c:pt>
                <c:pt idx="4">
                  <c:v>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656-4664-980C-338C90AEC56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2113014847"/>
        <c:axId val="2085698319"/>
        <c:axId val="0"/>
      </c:bar3DChart>
      <c:catAx>
        <c:axId val="211301484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60000" spcFirstLastPara="1" vertOverflow="ellipsis" vert="horz" wrap="square" anchor="ctr" anchorCtr="0"/>
          <a:lstStyle/>
          <a:p>
            <a:pPr>
              <a:defRPr sz="9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5698319"/>
        <c:crosses val="autoZero"/>
        <c:auto val="1"/>
        <c:lblAlgn val="ctr"/>
        <c:lblOffset val="100"/>
        <c:noMultiLvlLbl val="0"/>
      </c:catAx>
      <c:valAx>
        <c:axId val="2085698319"/>
        <c:scaling>
          <c:orientation val="minMax"/>
        </c:scaling>
        <c:delete val="1"/>
        <c:axPos val="l"/>
        <c:numFmt formatCode="General" sourceLinked="1"/>
        <c:majorTickMark val="out"/>
        <c:minorTickMark val="none"/>
        <c:tickLblPos val="nextTo"/>
        <c:crossAx val="21130148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[Aviation.xlsx]KPI 4!PivotTable3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ln>
                  <a:noFill/>
                </a:ln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ln>
                  <a:noFill/>
                </a:ln>
                <a:solidFill>
                  <a:schemeClr val="tx1"/>
                </a:solidFill>
              </a:rPr>
              <a:t>Week-wise</a:t>
            </a:r>
            <a:r>
              <a:rPr lang="en-US" b="1" baseline="0">
                <a:ln>
                  <a:noFill/>
                </a:ln>
                <a:solidFill>
                  <a:schemeClr val="tx1"/>
                </a:solidFill>
              </a:rPr>
              <a:t> Departure Flights - Manchester, NH</a:t>
            </a:r>
            <a:endParaRPr lang="en-US" b="1">
              <a:ln>
                <a:noFill/>
              </a:ln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numFmt formatCode="#,&quot;K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accent2"/>
                    </a:solidFill>
                  </a:ln>
                  <a:solidFill>
                    <a:schemeClr val="accent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numFmt formatCode="#,&quot;K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72000" tIns="36000" rIns="36000" bIns="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accent2"/>
                    </a:solidFill>
                  </a:ln>
                  <a:solidFill>
                    <a:schemeClr val="accent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</c15:spPr>
            </c:ext>
          </c:extLst>
        </c:dLbl>
      </c:pivotFmt>
      <c:pivotFmt>
        <c:idx val="3"/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wrap="square" lIns="38100" tIns="19050" rIns="38100" bIns="19050" anchor="ctr">
              <a:spAutoFit/>
            </a:bodyPr>
            <a:lstStyle/>
            <a:p>
              <a:pPr>
                <a:defRPr/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wrap="square" lIns="72000" tIns="19050" rIns="38100" bIns="19050" anchor="ctr">
              <a:spAutoFit/>
            </a:bodyPr>
            <a:lstStyle/>
            <a:p>
              <a:pPr>
                <a:defRPr>
                  <a:ln>
                    <a:solidFill>
                      <a:schemeClr val="tx1"/>
                    </a:solidFill>
                  </a:ln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</c15:spPr>
            </c:ext>
          </c:extLst>
        </c:dLbl>
      </c:pivotFmt>
      <c:pivotFmt>
        <c:idx val="5"/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wrap="square" lIns="38100" tIns="19050" rIns="38100" bIns="19050" anchor="ctr">
              <a:spAutoFit/>
            </a:bodyPr>
            <a:lstStyle/>
            <a:p>
              <a:pPr>
                <a:defRPr/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00B050"/>
          </a:solidFill>
          <a:ln>
            <a:solidFill>
              <a:srgbClr val="00B050"/>
            </a:solidFill>
          </a:ln>
        </c:spPr>
      </c:pivotFmt>
      <c:pivotFmt>
        <c:idx val="7"/>
        <c:spPr>
          <a:solidFill>
            <a:srgbClr val="FF0000"/>
          </a:solidFill>
        </c:spP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'KPI 4'!$H$17</c:f>
              <c:strCache>
                <c:ptCount val="1"/>
                <c:pt idx="0">
                  <c:v>Total</c:v>
                </c:pt>
              </c:strCache>
            </c:strRef>
          </c:tx>
          <c:invertIfNegative val="0"/>
          <c:dPt>
            <c:idx val="2"/>
            <c:invertIfNegative val="0"/>
            <c:bubble3D val="0"/>
            <c:spPr>
              <a:solidFill>
                <a:srgbClr val="00B050"/>
              </a:solidFill>
              <a:ln>
                <a:solidFill>
                  <a:srgbClr val="00B05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0-8E08-45A6-BF85-F303CB0D2901}"/>
              </c:ext>
            </c:extLst>
          </c:dPt>
          <c:dPt>
            <c:idx val="4"/>
            <c:invertIfNegative val="0"/>
            <c:bubble3D val="0"/>
            <c:spPr>
              <a:solidFill>
                <a:srgbClr val="FF0000"/>
              </a:solidFill>
            </c:spPr>
            <c:extLst>
              <c:ext xmlns:c16="http://schemas.microsoft.com/office/drawing/2014/chart" uri="{C3380CC4-5D6E-409C-BE32-E72D297353CC}">
                <c16:uniqueId val="{00000001-8E08-45A6-BF85-F303CB0D290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wrap="square" lIns="72000" tIns="19050" rIns="38100" bIns="19050" anchor="ctr">
                <a:spAutoFit/>
              </a:bodyPr>
              <a:lstStyle/>
              <a:p>
                <a:pPr>
                  <a:defRPr>
                    <a:ln>
                      <a:solidFill>
                        <a:schemeClr val="tx1"/>
                      </a:solidFill>
                    </a:ln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1"/>
              </c:ext>
            </c:extLst>
          </c:dLbls>
          <c:cat>
            <c:strRef>
              <c:f>'KPI 4'!$G$18:$G$23</c:f>
              <c:strCache>
                <c:ptCount val="5"/>
                <c:pt idx="0">
                  <c:v>week -1</c:v>
                </c:pt>
                <c:pt idx="1">
                  <c:v>week -2</c:v>
                </c:pt>
                <c:pt idx="2">
                  <c:v>week -3</c:v>
                </c:pt>
                <c:pt idx="3">
                  <c:v>week -4</c:v>
                </c:pt>
                <c:pt idx="4">
                  <c:v>week -5</c:v>
                </c:pt>
              </c:strCache>
            </c:strRef>
          </c:cat>
          <c:val>
            <c:numRef>
              <c:f>'KPI 4'!$H$18:$H$23</c:f>
              <c:numCache>
                <c:formatCode>General</c:formatCode>
                <c:ptCount val="5"/>
                <c:pt idx="0">
                  <c:v>62</c:v>
                </c:pt>
                <c:pt idx="1">
                  <c:v>62</c:v>
                </c:pt>
                <c:pt idx="2">
                  <c:v>81</c:v>
                </c:pt>
                <c:pt idx="3">
                  <c:v>63</c:v>
                </c:pt>
                <c:pt idx="4">
                  <c:v>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73B-4500-B889-E86F5E284A9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35"/>
        <c:gapDepth val="114"/>
        <c:shape val="box"/>
        <c:axId val="2113784415"/>
        <c:axId val="2085671535"/>
        <c:axId val="0"/>
      </c:bar3DChart>
      <c:catAx>
        <c:axId val="2113784415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5671535"/>
        <c:crosses val="autoZero"/>
        <c:auto val="1"/>
        <c:lblAlgn val="ctr"/>
        <c:lblOffset val="100"/>
        <c:noMultiLvlLbl val="0"/>
      </c:catAx>
      <c:valAx>
        <c:axId val="2085671535"/>
        <c:scaling>
          <c:orientation val="minMax"/>
        </c:scaling>
        <c:delete val="1"/>
        <c:axPos val="t"/>
        <c:numFmt formatCode="General" sourceLinked="1"/>
        <c:majorTickMark val="none"/>
        <c:minorTickMark val="none"/>
        <c:tickLblPos val="nextTo"/>
        <c:crossAx val="21137844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[Aviation.xlsx]KPI 2!PivotTable1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400">
                <a:ln>
                  <a:solidFill>
                    <a:schemeClr val="tx1"/>
                  </a:solidFill>
                </a:ln>
                <a:solidFill>
                  <a:schemeClr val="tx1"/>
                </a:solidFill>
              </a:rPr>
              <a:t>Cancelled</a:t>
            </a:r>
            <a:r>
              <a:rPr lang="en-US" sz="14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</a:rPr>
              <a:t> Flights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ln>
                <a:solidFill>
                  <a:schemeClr val="tx1"/>
                </a:solidFill>
              </a:ln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>
                      <a:lumMod val="95000"/>
                      <a:lumOff val="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>
                      <a:lumMod val="95000"/>
                      <a:lumOff val="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3.9941902687000728E-2"/>
          <c:y val="0.17171296296296296"/>
          <c:w val="0.93397414418942315"/>
          <c:h val="0.7208876494604841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'KPI 2'!$B$3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solidFill>
                <a:schemeClr val="bg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tx1"/>
                      </a:solidFill>
                    </a:ln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2'!$A$4:$A$5</c:f>
              <c:strCache>
                <c:ptCount val="1"/>
                <c:pt idx="0">
                  <c:v>Honolulu, HI</c:v>
                </c:pt>
              </c:strCache>
            </c:strRef>
          </c:cat>
          <c:val>
            <c:numRef>
              <c:f>'KPI 2'!$B$4:$B$5</c:f>
              <c:numCache>
                <c:formatCode>General</c:formatCode>
                <c:ptCount val="1"/>
                <c:pt idx="0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591-41A1-ADD2-1AE51916CD6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841150335"/>
        <c:axId val="1711187119"/>
      </c:barChart>
      <c:catAx>
        <c:axId val="8411503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1187119"/>
        <c:crosses val="autoZero"/>
        <c:auto val="1"/>
        <c:lblAlgn val="ctr"/>
        <c:lblOffset val="100"/>
        <c:noMultiLvlLbl val="0"/>
      </c:catAx>
      <c:valAx>
        <c:axId val="1711187119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8411503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5710405699548947E-2"/>
          <c:y val="0.22682993967279189"/>
          <c:w val="0.98931411556952298"/>
          <c:h val="0.66634935657246175"/>
        </c:manualLayout>
      </c:layout>
      <c:lineChart>
        <c:grouping val="standard"/>
        <c:varyColors val="0"/>
        <c:ser>
          <c:idx val="0"/>
          <c:order val="0"/>
          <c:tx>
            <c:v>Cancelled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diamond"/>
            <c:size val="8"/>
            <c:spPr>
              <a:solidFill>
                <a:schemeClr val="accent2"/>
              </a:solidFill>
              <a:ln w="9525">
                <a:solidFill>
                  <a:srgbClr val="FFFF00"/>
                </a:solidFill>
                <a:prstDash val="solid"/>
              </a:ln>
              <a:effectLst/>
            </c:spPr>
          </c:marker>
          <c:dPt>
            <c:idx val="8"/>
            <c:marker>
              <c:symbol val="diamond"/>
              <c:size val="8"/>
              <c:spPr>
                <a:solidFill>
                  <a:schemeClr val="accent2"/>
                </a:solidFill>
                <a:ln w="9525">
                  <a:solidFill>
                    <a:srgbClr val="FFFF00"/>
                  </a:solidFill>
                  <a:prstDash val="solid"/>
                </a:ln>
                <a:effectLst/>
              </c:spPr>
            </c:marker>
            <c:bubble3D val="0"/>
            <c:spPr>
              <a:ln w="38100" cap="rnd">
                <a:solidFill>
                  <a:schemeClr val="accent6"/>
                </a:solidFill>
                <a:prstDash val="sysDash"/>
                <a:round/>
                <a:tailEnd type="arrow" w="med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0-647E-4E23-B968-8330262D9E4D}"/>
              </c:ext>
            </c:extLst>
          </c:dPt>
          <c:dLbls>
            <c:spPr>
              <a:solidFill>
                <a:schemeClr val="bg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tx1"/>
                      </a:solidFill>
                    </a:ln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[0]!NumofDate</c:f>
            </c:numRef>
          </c:cat>
          <c:val>
            <c:numRef>
              <c:f>[0]!Cancelled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F71C-445A-BB16-91BED9B91245}"/>
            </c:ext>
          </c:extLst>
        </c:ser>
        <c:ser>
          <c:idx val="1"/>
          <c:order val="1"/>
          <c:tx>
            <c:v>Diverted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triangle"/>
            <c:size val="8"/>
            <c:spPr>
              <a:solidFill>
                <a:schemeClr val="accent1"/>
              </a:solidFill>
              <a:ln w="9525">
                <a:solidFill>
                  <a:srgbClr val="FFFF00"/>
                </a:solidFill>
              </a:ln>
              <a:effectLst/>
            </c:spPr>
          </c:marker>
          <c:dPt>
            <c:idx val="8"/>
            <c:marker>
              <c:symbol val="triangle"/>
              <c:size val="8"/>
              <c:spPr>
                <a:solidFill>
                  <a:schemeClr val="accent1"/>
                </a:solidFill>
                <a:ln w="9525">
                  <a:solidFill>
                    <a:srgbClr val="FFFF00"/>
                  </a:solidFill>
                </a:ln>
                <a:effectLst/>
              </c:spPr>
            </c:marker>
            <c:bubble3D val="0"/>
            <c:spPr>
              <a:ln w="38100" cap="rnd">
                <a:solidFill>
                  <a:srgbClr val="FF0000"/>
                </a:solidFill>
                <a:prstDash val="sysDash"/>
                <a:round/>
                <a:tailEnd type="arrow" w="sm" len="med"/>
              </a:ln>
              <a:effectLst/>
            </c:spPr>
            <c:extLst>
              <c:ext xmlns:c16="http://schemas.microsoft.com/office/drawing/2014/chart" uri="{C3380CC4-5D6E-409C-BE32-E72D297353CC}">
                <c16:uniqueId val="{00000001-647E-4E23-B968-8330262D9E4D}"/>
              </c:ext>
            </c:extLst>
          </c:dPt>
          <c:dLbls>
            <c:spPr>
              <a:solidFill>
                <a:schemeClr val="bg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tx1"/>
                      </a:solidFill>
                    </a:ln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[0]!NumofDate</c:f>
            </c:numRef>
          </c:cat>
          <c:val>
            <c:numRef>
              <c:f>[0]!Diverted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1C-445A-BB16-91BED9B9124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362328447"/>
        <c:axId val="1612076767"/>
      </c:lineChart>
      <c:catAx>
        <c:axId val="1362328447"/>
        <c:scaling>
          <c:orientation val="minMax"/>
        </c:scaling>
        <c:delete val="0"/>
        <c:axPos val="b"/>
        <c:numFmt formatCode="m/d/yyyy" sourceLinked="1"/>
        <c:majorTickMark val="out"/>
        <c:minorTickMark val="out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2076767"/>
        <c:crosses val="autoZero"/>
        <c:auto val="1"/>
        <c:lblAlgn val="ctr"/>
        <c:lblOffset val="100"/>
        <c:noMultiLvlLbl val="1"/>
      </c:catAx>
      <c:valAx>
        <c:axId val="1612076767"/>
        <c:scaling>
          <c:orientation val="minMax"/>
        </c:scaling>
        <c:delete val="1"/>
        <c:axPos val="l"/>
        <c:numFmt formatCode="General" sourceLinked="1"/>
        <c:majorTickMark val="out"/>
        <c:minorTickMark val="none"/>
        <c:tickLblPos val="nextTo"/>
        <c:crossAx val="136232844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40544499273680573"/>
          <c:y val="1.6992770267558081E-2"/>
          <c:w val="0.20632543438718007"/>
          <c:h val="9.718829898482729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ln>
                <a:solidFill>
                  <a:schemeClr val="tx2"/>
                </a:solidFill>
              </a:ln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[Aviation.xlsx]KPI 4!PivotTable1</c:name>
    <c:fmtId val="1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n>
                  <a:solidFill>
                    <a:schemeClr val="tx1"/>
                  </a:solidFill>
                </a:ln>
                <a:solidFill>
                  <a:schemeClr val="tx1"/>
                </a:solidFill>
              </a:rPr>
              <a:t>Total Distance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>
                        <a:lumMod val="50000"/>
                        <a:lumOff val="50000"/>
                      </a:schemeClr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dLbl>
          <c:idx val="0"/>
          <c:layout>
            <c:manualLayout>
              <c:x val="4.1666492616804864E-2"/>
              <c:y val="-5.681826135369442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>
                        <a:lumMod val="50000"/>
                        <a:lumOff val="50000"/>
                      </a:schemeClr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  <a:sp3d/>
        </c:spPr>
        <c:dLbl>
          <c:idx val="0"/>
          <c:layout>
            <c:manualLayout>
              <c:x val="4.1666492616804864E-2"/>
              <c:y val="-5.681826135369442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6000" tIns="0" rIns="36000" bIns="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tx1"/>
                    </a:solidFill>
                  </a:ln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</c15:spPr>
            </c:ext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6.6225165562913912E-2"/>
          <c:y val="0.14985858585858589"/>
          <c:w val="0.87858719646799122"/>
          <c:h val="0.75641103952914979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'KPI 4'!$B$4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solidFill>
                <a:schemeClr val="bg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6000" tIns="0" rIns="36000" bIns="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tx1"/>
                      </a:solidFill>
                    </a:ln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'KPI 4'!$A$5:$A$6</c:f>
              <c:strCache>
                <c:ptCount val="1"/>
                <c:pt idx="0">
                  <c:v>N190AA</c:v>
                </c:pt>
              </c:strCache>
            </c:strRef>
          </c:cat>
          <c:val>
            <c:numRef>
              <c:f>'KPI 4'!$B$5:$B$6</c:f>
              <c:numCache>
                <c:formatCode>General</c:formatCode>
                <c:ptCount val="1"/>
                <c:pt idx="0">
                  <c:v>304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E80-4920-B019-7186309E039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330561135"/>
        <c:axId val="1001353663"/>
        <c:axId val="0"/>
      </c:bar3DChart>
      <c:catAx>
        <c:axId val="13305611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60000" spcFirstLastPara="1" vertOverflow="ellipsis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1353663"/>
        <c:crosses val="autoZero"/>
        <c:auto val="1"/>
        <c:lblAlgn val="ctr"/>
        <c:lblOffset val="100"/>
        <c:noMultiLvlLbl val="0"/>
      </c:catAx>
      <c:valAx>
        <c:axId val="1001353663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3305611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[Aviation.xlsx]KPI 1!PivotTable1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ln>
                  <a:solidFill>
                    <a:schemeClr val="tx2"/>
                  </a:solidFill>
                </a:ln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ln>
                  <a:solidFill>
                    <a:schemeClr val="tx2"/>
                  </a:solidFill>
                </a:ln>
                <a:solidFill>
                  <a:schemeClr val="tx1"/>
                </a:solidFill>
              </a:rPr>
              <a:t>Total Flights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ln>
                <a:solidFill>
                  <a:schemeClr val="tx2"/>
                </a:solidFill>
              </a:ln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#,&quot;K&quot;" sourceLinked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#,&quot;K&quot;" sourceLinked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#,&quot;K&quot;" sourceLinked="0"/>
          <c:spPr>
            <a:solidFill>
              <a:schemeClr val="bg1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16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'KPI 1'!$B$3</c:f>
              <c:strCache>
                <c:ptCount val="1"/>
                <c:pt idx="0">
                  <c:v>Total</c:v>
                </c:pt>
              </c:strCache>
            </c:strRef>
          </c:tx>
          <c:explosion val="5"/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A755-4E76-A690-A443A4D581F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A755-4E76-A690-A443A4D581F9}"/>
              </c:ext>
            </c:extLst>
          </c:dPt>
          <c:dLbls>
            <c:numFmt formatCode="#,&quot;K&quot;" sourceLinked="0"/>
            <c:spPr>
              <a:solidFill>
                <a:schemeClr val="bg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'KPI 1'!$A$4:$A$6</c:f>
              <c:strCache>
                <c:ptCount val="2"/>
                <c:pt idx="0">
                  <c:v>Week-day</c:v>
                </c:pt>
                <c:pt idx="1">
                  <c:v>Week-end</c:v>
                </c:pt>
              </c:strCache>
            </c:strRef>
          </c:cat>
          <c:val>
            <c:numRef>
              <c:f>'KPI 1'!$B$4:$B$6</c:f>
              <c:numCache>
                <c:formatCode>General</c:formatCode>
                <c:ptCount val="2"/>
                <c:pt idx="0">
                  <c:v>205858</c:v>
                </c:pt>
                <c:pt idx="1">
                  <c:v>74989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755-4E76-A690-A443A4D581F9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ln>
                <a:solidFill>
                  <a:schemeClr val="tx2"/>
                </a:solidFill>
              </a:ln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Spin" dx="26" fmlaLink="#REF!" max="31" min="8" page="10" val="8"/>
</file>

<file path=xl/ctrlProps/ctrlProp2.xml><?xml version="1.0" encoding="utf-8"?>
<formControlPr xmlns="http://schemas.microsoft.com/office/spreadsheetml/2009/9/main" objectType="Scroll" dx="26" fmlaLink="#REF!" horiz="1" max="25" min="3" noThreeD="1" page="10" val="25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13" Type="http://schemas.openxmlformats.org/officeDocument/2006/relationships/chart" Target="../charts/chart4.xml"/><Relationship Id="rId18" Type="http://schemas.openxmlformats.org/officeDocument/2006/relationships/chart" Target="../charts/chart9.xml"/><Relationship Id="rId3" Type="http://schemas.openxmlformats.org/officeDocument/2006/relationships/image" Target="../media/image2.png"/><Relationship Id="rId7" Type="http://schemas.openxmlformats.org/officeDocument/2006/relationships/hyperlink" Target="http://www.airindia.in" TargetMode="External"/><Relationship Id="rId12" Type="http://schemas.openxmlformats.org/officeDocument/2006/relationships/chart" Target="../charts/chart3.xml"/><Relationship Id="rId17" Type="http://schemas.openxmlformats.org/officeDocument/2006/relationships/chart" Target="../charts/chart8.xml"/><Relationship Id="rId2" Type="http://schemas.microsoft.com/office/2007/relationships/hdphoto" Target="../media/hdphoto1.wdp"/><Relationship Id="rId16" Type="http://schemas.openxmlformats.org/officeDocument/2006/relationships/chart" Target="../charts/chart7.xml"/><Relationship Id="rId1" Type="http://schemas.openxmlformats.org/officeDocument/2006/relationships/image" Target="../media/image1.png"/><Relationship Id="rId6" Type="http://schemas.openxmlformats.org/officeDocument/2006/relationships/image" Target="../media/image3.png"/><Relationship Id="rId11" Type="http://schemas.openxmlformats.org/officeDocument/2006/relationships/image" Target="../media/image6.svg"/><Relationship Id="rId5" Type="http://schemas.openxmlformats.org/officeDocument/2006/relationships/hyperlink" Target="projectAviationpdf.pdf" TargetMode="External"/><Relationship Id="rId15" Type="http://schemas.openxmlformats.org/officeDocument/2006/relationships/chart" Target="../charts/chart6.xml"/><Relationship Id="rId10" Type="http://schemas.openxmlformats.org/officeDocument/2006/relationships/image" Target="../media/image5.png"/><Relationship Id="rId4" Type="http://schemas.microsoft.com/office/2007/relationships/hdphoto" Target="../media/hdphoto2.wdp"/><Relationship Id="rId9" Type="http://schemas.openxmlformats.org/officeDocument/2006/relationships/hyperlink" Target="#Airline_cat!A1"/><Relationship Id="rId14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571500</xdr:colOff>
      <xdr:row>7</xdr:row>
      <xdr:rowOff>144780</xdr:rowOff>
    </xdr:from>
    <xdr:to>
      <xdr:col>8</xdr:col>
      <xdr:colOff>0</xdr:colOff>
      <xdr:row>22</xdr:row>
      <xdr:rowOff>30480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396240</xdr:colOff>
      <xdr:row>0</xdr:row>
      <xdr:rowOff>167640</xdr:rowOff>
    </xdr:from>
    <xdr:to>
      <xdr:col>6</xdr:col>
      <xdr:colOff>236220</xdr:colOff>
      <xdr:row>10</xdr:row>
      <xdr:rowOff>129540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144780</xdr:colOff>
      <xdr:row>9</xdr:row>
      <xdr:rowOff>83820</xdr:rowOff>
    </xdr:from>
    <xdr:to>
      <xdr:col>7</xdr:col>
      <xdr:colOff>723900</xdr:colOff>
      <xdr:row>11</xdr:row>
      <xdr:rowOff>144780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GrpSpPr/>
      </xdr:nvGrpSpPr>
      <xdr:grpSpPr>
        <a:xfrm>
          <a:off x="5612130" y="1855470"/>
          <a:ext cx="1341120" cy="543560"/>
          <a:chOff x="4762500" y="1798320"/>
          <a:chExt cx="1310640" cy="541020"/>
        </a:xfrm>
      </xdr:grpSpPr>
      <xdr:sp macro="" textlink="">
        <xdr:nvSpPr>
          <xdr:cNvPr id="2" name="Rectangle: Rounded Corners 1">
            <a:extLst>
              <a:ext uri="{FF2B5EF4-FFF2-40B4-BE49-F238E27FC236}">
                <a16:creationId xmlns:a16="http://schemas.microsoft.com/office/drawing/2014/main" id="{00000000-0008-0000-0800-000002000000}"/>
              </a:ext>
            </a:extLst>
          </xdr:cNvPr>
          <xdr:cNvSpPr/>
        </xdr:nvSpPr>
        <xdr:spPr>
          <a:xfrm>
            <a:off x="4762500" y="1798320"/>
            <a:ext cx="1310640" cy="518160"/>
          </a:xfrm>
          <a:prstGeom prst="roundRect">
            <a:avLst/>
          </a:prstGeom>
          <a:solidFill>
            <a:schemeClr val="bg1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N" sz="1100">
                <a:solidFill>
                  <a:srgbClr val="FF0000"/>
                </a:solidFill>
              </a:rPr>
              <a:t>Total</a:t>
            </a:r>
            <a:r>
              <a:rPr lang="en-IN" sz="1100" baseline="0">
                <a:solidFill>
                  <a:srgbClr val="FF0000"/>
                </a:solidFill>
              </a:rPr>
              <a:t> Flights</a:t>
            </a:r>
            <a:endParaRPr lang="en-IN" sz="1100">
              <a:solidFill>
                <a:srgbClr val="FF0000"/>
              </a:solidFill>
            </a:endParaRPr>
          </a:p>
        </xdr:txBody>
      </xdr:sp>
      <xdr:sp macro="" textlink="$D$11">
        <xdr:nvSpPr>
          <xdr:cNvPr id="3" name="TextBox 2">
            <a:extLst>
              <a:ext uri="{FF2B5EF4-FFF2-40B4-BE49-F238E27FC236}">
                <a16:creationId xmlns:a16="http://schemas.microsoft.com/office/drawing/2014/main" id="{00000000-0008-0000-0800-000003000000}"/>
              </a:ext>
            </a:extLst>
          </xdr:cNvPr>
          <xdr:cNvSpPr txBox="1"/>
        </xdr:nvSpPr>
        <xdr:spPr>
          <a:xfrm>
            <a:off x="5036820" y="1965960"/>
            <a:ext cx="1021080" cy="37338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fld id="{C21DC256-D0A3-4464-ADD4-F20A25CAD1B2}" type="TxLink">
              <a:rPr lang="en-US" sz="1800" b="0" i="0" u="none" strike="noStrike">
                <a:solidFill>
                  <a:srgbClr val="000000"/>
                </a:solidFill>
                <a:latin typeface="Arial"/>
                <a:cs typeface="Arial"/>
              </a:rPr>
              <a:pPr/>
              <a:t>281K</a:t>
            </a:fld>
            <a:endParaRPr lang="en-IN" sz="1100"/>
          </a:p>
        </xdr:txBody>
      </xdr:sp>
    </xdr:grpSp>
    <xdr:clientData/>
  </xdr:twoCellAnchor>
  <xdr:twoCellAnchor>
    <xdr:from>
      <xdr:col>9</xdr:col>
      <xdr:colOff>205741</xdr:colOff>
      <xdr:row>9</xdr:row>
      <xdr:rowOff>91440</xdr:rowOff>
    </xdr:from>
    <xdr:to>
      <xdr:col>11</xdr:col>
      <xdr:colOff>153819</xdr:colOff>
      <xdr:row>11</xdr:row>
      <xdr:rowOff>175260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GrpSpPr/>
      </xdr:nvGrpSpPr>
      <xdr:grpSpPr>
        <a:xfrm>
          <a:off x="7959091" y="1863090"/>
          <a:ext cx="1821328" cy="566420"/>
          <a:chOff x="4762500" y="1798320"/>
          <a:chExt cx="1421423" cy="563880"/>
        </a:xfrm>
      </xdr:grpSpPr>
      <xdr:sp macro="" textlink="">
        <xdr:nvSpPr>
          <xdr:cNvPr id="6" name="Rectangle: Rounded Corners 5">
            <a:extLst>
              <a:ext uri="{FF2B5EF4-FFF2-40B4-BE49-F238E27FC236}">
                <a16:creationId xmlns:a16="http://schemas.microsoft.com/office/drawing/2014/main" id="{00000000-0008-0000-0800-000006000000}"/>
              </a:ext>
            </a:extLst>
          </xdr:cNvPr>
          <xdr:cNvSpPr/>
        </xdr:nvSpPr>
        <xdr:spPr>
          <a:xfrm>
            <a:off x="4762500" y="1798320"/>
            <a:ext cx="1310640" cy="518160"/>
          </a:xfrm>
          <a:prstGeom prst="roundRect">
            <a:avLst/>
          </a:prstGeom>
          <a:solidFill>
            <a:schemeClr val="bg1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N" sz="1100">
                <a:solidFill>
                  <a:srgbClr val="FF0000"/>
                </a:solidFill>
              </a:rPr>
              <a:t>Total</a:t>
            </a:r>
            <a:r>
              <a:rPr lang="en-IN" sz="1100" baseline="0">
                <a:solidFill>
                  <a:srgbClr val="FF0000"/>
                </a:solidFill>
              </a:rPr>
              <a:t> Cancelled</a:t>
            </a:r>
            <a:endParaRPr lang="en-IN" sz="1100">
              <a:solidFill>
                <a:srgbClr val="FF0000"/>
              </a:solidFill>
            </a:endParaRPr>
          </a:p>
        </xdr:txBody>
      </xdr:sp>
      <xdr:sp macro="" textlink="$F$19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800-000007000000}"/>
              </a:ext>
            </a:extLst>
          </xdr:cNvPr>
          <xdr:cNvSpPr txBox="1"/>
        </xdr:nvSpPr>
        <xdr:spPr>
          <a:xfrm>
            <a:off x="5162843" y="1988820"/>
            <a:ext cx="1021080" cy="37338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fld id="{4BD9B110-6F19-4F76-A21A-DF24BCDAA248}" type="TxLink">
              <a:rPr lang="en-US" sz="1800" b="0" i="0" u="none" strike="noStrike">
                <a:solidFill>
                  <a:srgbClr val="000000"/>
                </a:solidFill>
                <a:latin typeface="Arial"/>
                <a:cs typeface="Arial"/>
              </a:rPr>
              <a:pPr/>
              <a:t>6K</a:t>
            </a:fld>
            <a:endParaRPr lang="en-IN" sz="1100"/>
          </a:p>
        </xdr:txBody>
      </xdr:sp>
    </xdr:grpSp>
    <xdr:clientData/>
  </xdr:twoCellAnchor>
  <xdr:twoCellAnchor>
    <xdr:from>
      <xdr:col>12</xdr:col>
      <xdr:colOff>15239</xdr:colOff>
      <xdr:row>16</xdr:row>
      <xdr:rowOff>182880</xdr:rowOff>
    </xdr:from>
    <xdr:to>
      <xdr:col>13</xdr:col>
      <xdr:colOff>565297</xdr:colOff>
      <xdr:row>19</xdr:row>
      <xdr:rowOff>45720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GrpSpPr/>
      </xdr:nvGrpSpPr>
      <xdr:grpSpPr>
        <a:xfrm>
          <a:off x="10403839" y="3421380"/>
          <a:ext cx="1312058" cy="542290"/>
          <a:chOff x="4762500" y="1798320"/>
          <a:chExt cx="1413022" cy="533400"/>
        </a:xfrm>
      </xdr:grpSpPr>
      <xdr:sp macro="" textlink="">
        <xdr:nvSpPr>
          <xdr:cNvPr id="9" name="Rectangle: Rounded Corners 8">
            <a:extLst>
              <a:ext uri="{FF2B5EF4-FFF2-40B4-BE49-F238E27FC236}">
                <a16:creationId xmlns:a16="http://schemas.microsoft.com/office/drawing/2014/main" id="{00000000-0008-0000-0800-000009000000}"/>
              </a:ext>
            </a:extLst>
          </xdr:cNvPr>
          <xdr:cNvSpPr/>
        </xdr:nvSpPr>
        <xdr:spPr>
          <a:xfrm>
            <a:off x="4762500" y="1798320"/>
            <a:ext cx="1310640" cy="518160"/>
          </a:xfrm>
          <a:prstGeom prst="roundRect">
            <a:avLst/>
          </a:prstGeom>
          <a:solidFill>
            <a:schemeClr val="bg1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N" sz="1100">
                <a:solidFill>
                  <a:srgbClr val="FF0000"/>
                </a:solidFill>
              </a:rPr>
              <a:t>Total</a:t>
            </a:r>
            <a:r>
              <a:rPr lang="en-IN" sz="1100" baseline="0">
                <a:solidFill>
                  <a:srgbClr val="FF0000"/>
                </a:solidFill>
              </a:rPr>
              <a:t> Diverted</a:t>
            </a:r>
            <a:endParaRPr lang="en-IN" sz="1100">
              <a:solidFill>
                <a:srgbClr val="FF0000"/>
              </a:solidFill>
            </a:endParaRPr>
          </a:p>
        </xdr:txBody>
      </xdr:sp>
      <xdr:sp macro="" textlink="$J$20">
        <xdr:nvSpPr>
          <xdr:cNvPr id="10" name="TextBox 9">
            <a:extLst>
              <a:ext uri="{FF2B5EF4-FFF2-40B4-BE49-F238E27FC236}">
                <a16:creationId xmlns:a16="http://schemas.microsoft.com/office/drawing/2014/main" id="{00000000-0008-0000-0800-00000A000000}"/>
              </a:ext>
            </a:extLst>
          </xdr:cNvPr>
          <xdr:cNvSpPr txBox="1"/>
        </xdr:nvSpPr>
        <xdr:spPr>
          <a:xfrm>
            <a:off x="5154442" y="1958340"/>
            <a:ext cx="1021080" cy="37338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fld id="{6924EFB1-C61E-4647-AB09-2FDA6BCEBD2A}" type="TxLink">
              <a:rPr lang="en-US" sz="1800" b="0" i="0" u="none" strike="noStrike">
                <a:solidFill>
                  <a:srgbClr val="000000"/>
                </a:solidFill>
                <a:latin typeface="Arial"/>
                <a:cs typeface="Arial"/>
              </a:rPr>
              <a:pPr/>
              <a:t>900</a:t>
            </a:fld>
            <a:endParaRPr lang="en-IN" sz="1100"/>
          </a:p>
        </xdr:txBody>
      </xdr:sp>
    </xdr:grpSp>
    <xdr:clientData/>
  </xdr:twoCellAnchor>
  <xdr:twoCellAnchor>
    <xdr:from>
      <xdr:col>13</xdr:col>
      <xdr:colOff>121918</xdr:colOff>
      <xdr:row>10</xdr:row>
      <xdr:rowOff>144780</xdr:rowOff>
    </xdr:from>
    <xdr:to>
      <xdr:col>14</xdr:col>
      <xdr:colOff>717697</xdr:colOff>
      <xdr:row>13</xdr:row>
      <xdr:rowOff>7620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GrpSpPr/>
      </xdr:nvGrpSpPr>
      <xdr:grpSpPr>
        <a:xfrm>
          <a:off x="11272518" y="2113280"/>
          <a:ext cx="1357779" cy="542290"/>
          <a:chOff x="4737294" y="1798320"/>
          <a:chExt cx="1463432" cy="533400"/>
        </a:xfrm>
      </xdr:grpSpPr>
      <xdr:sp macro="" textlink="">
        <xdr:nvSpPr>
          <xdr:cNvPr id="12" name="Rectangle: Rounded Corners 11">
            <a:extLst>
              <a:ext uri="{FF2B5EF4-FFF2-40B4-BE49-F238E27FC236}">
                <a16:creationId xmlns:a16="http://schemas.microsoft.com/office/drawing/2014/main" id="{00000000-0008-0000-0800-00000C000000}"/>
              </a:ext>
            </a:extLst>
          </xdr:cNvPr>
          <xdr:cNvSpPr/>
        </xdr:nvSpPr>
        <xdr:spPr>
          <a:xfrm>
            <a:off x="4762500" y="1798320"/>
            <a:ext cx="1310640" cy="518160"/>
          </a:xfrm>
          <a:prstGeom prst="roundRect">
            <a:avLst/>
          </a:prstGeom>
          <a:solidFill>
            <a:schemeClr val="bg1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N" sz="1100">
                <a:solidFill>
                  <a:srgbClr val="FF0000"/>
                </a:solidFill>
              </a:rPr>
              <a:t>Total</a:t>
            </a:r>
            <a:r>
              <a:rPr lang="en-IN" sz="1100" baseline="0">
                <a:solidFill>
                  <a:srgbClr val="FF0000"/>
                </a:solidFill>
              </a:rPr>
              <a:t> Distance</a:t>
            </a:r>
            <a:endParaRPr lang="en-IN" sz="1100">
              <a:solidFill>
                <a:srgbClr val="FF0000"/>
              </a:solidFill>
            </a:endParaRPr>
          </a:p>
        </xdr:txBody>
      </xdr:sp>
      <xdr:sp macro="" textlink="$B$21">
        <xdr:nvSpPr>
          <xdr:cNvPr id="13" name="TextBox 12">
            <a:extLst>
              <a:ext uri="{FF2B5EF4-FFF2-40B4-BE49-F238E27FC236}">
                <a16:creationId xmlns:a16="http://schemas.microsoft.com/office/drawing/2014/main" id="{00000000-0008-0000-0800-00000D000000}"/>
              </a:ext>
            </a:extLst>
          </xdr:cNvPr>
          <xdr:cNvSpPr txBox="1"/>
        </xdr:nvSpPr>
        <xdr:spPr>
          <a:xfrm>
            <a:off x="4737294" y="1958340"/>
            <a:ext cx="1463432" cy="37338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fld id="{ADB33FA8-33BD-47ED-8AA7-4F9574E56702}" type="TxLink">
              <a:rPr lang="en-US" sz="1800" b="0" i="0" u="none" strike="noStrike">
                <a:solidFill>
                  <a:srgbClr val="000000"/>
                </a:solidFill>
                <a:latin typeface="Arial"/>
                <a:cs typeface="Arial"/>
              </a:rPr>
              <a:pPr/>
              <a:t>234M</a:t>
            </a:fld>
            <a:endParaRPr lang="en-IN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</xdr:colOff>
      <xdr:row>0</xdr:row>
      <xdr:rowOff>15239</xdr:rowOff>
    </xdr:from>
    <xdr:to>
      <xdr:col>19</xdr:col>
      <xdr:colOff>640080</xdr:colOff>
      <xdr:row>32</xdr:row>
      <xdr:rowOff>874</xdr:rowOff>
    </xdr:to>
    <xdr:pic>
      <xdr:nvPicPr>
        <xdr:cNvPr id="20" name="Picture 19" descr="A large white airplane in the sky&#10;&#10;Description automatically generated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alphaModFix amt="30000"/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colorTemperature colorTemp="2499"/>
                  </a14:imgEffect>
                  <a14:imgEffect>
                    <a14:saturation sat="80000"/>
                  </a14:imgEffect>
                  <a14:imgEffect>
                    <a14:brightnessContrast bright="3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" y="15239"/>
          <a:ext cx="14531340" cy="6081635"/>
        </a:xfrm>
        <a:prstGeom prst="rect">
          <a:avLst/>
        </a:prstGeom>
      </xdr:spPr>
    </xdr:pic>
    <xdr:clientData/>
  </xdr:twoCellAnchor>
  <xdr:twoCellAnchor>
    <xdr:from>
      <xdr:col>0</xdr:col>
      <xdr:colOff>22860</xdr:colOff>
      <xdr:row>0</xdr:row>
      <xdr:rowOff>30054</xdr:rowOff>
    </xdr:from>
    <xdr:to>
      <xdr:col>12</xdr:col>
      <xdr:colOff>403860</xdr:colOff>
      <xdr:row>3</xdr:row>
      <xdr:rowOff>7623</xdr:rowOff>
    </xdr:to>
    <xdr:grpSp>
      <xdr:nvGrpSpPr>
        <xdr:cNvPr id="39" name="Group 38">
          <a:extLst>
            <a:ext uri="{FF2B5EF4-FFF2-40B4-BE49-F238E27FC236}">
              <a16:creationId xmlns:a16="http://schemas.microsoft.com/office/drawing/2014/main" id="{00000000-0008-0000-0900-000027000000}"/>
            </a:ext>
          </a:extLst>
        </xdr:cNvPr>
        <xdr:cNvGrpSpPr/>
      </xdr:nvGrpSpPr>
      <xdr:grpSpPr>
        <a:xfrm>
          <a:off x="22860" y="30054"/>
          <a:ext cx="9556102" cy="560732"/>
          <a:chOff x="1455420" y="8379271"/>
          <a:chExt cx="8923020" cy="581849"/>
        </a:xfrm>
      </xdr:grpSpPr>
      <xdr:sp macro="" textlink="">
        <xdr:nvSpPr>
          <xdr:cNvPr id="26" name="Rectangle: Rounded Corners 25">
            <a:extLst>
              <a:ext uri="{FF2B5EF4-FFF2-40B4-BE49-F238E27FC236}">
                <a16:creationId xmlns:a16="http://schemas.microsoft.com/office/drawing/2014/main" id="{00000000-0008-0000-0900-00001A000000}"/>
              </a:ext>
            </a:extLst>
          </xdr:cNvPr>
          <xdr:cNvSpPr/>
        </xdr:nvSpPr>
        <xdr:spPr>
          <a:xfrm>
            <a:off x="1455420" y="8420100"/>
            <a:ext cx="8923020" cy="541020"/>
          </a:xfrm>
          <a:prstGeom prst="roundRect">
            <a:avLst>
              <a:gd name="adj" fmla="val 23463"/>
            </a:avLst>
          </a:prstGeom>
          <a:solidFill>
            <a:schemeClr val="bg1"/>
          </a:solidFill>
          <a:effectLst>
            <a:glow rad="63500">
              <a:schemeClr val="accent6">
                <a:satMod val="175000"/>
                <a:alpha val="40000"/>
              </a:schemeClr>
            </a:glow>
            <a:outerShdw blurRad="50800" dist="38100" dir="5400000" algn="t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grpSp>
        <xdr:nvGrpSpPr>
          <xdr:cNvPr id="38" name="Group 37">
            <a:extLst>
              <a:ext uri="{FF2B5EF4-FFF2-40B4-BE49-F238E27FC236}">
                <a16:creationId xmlns:a16="http://schemas.microsoft.com/office/drawing/2014/main" id="{00000000-0008-0000-0900-000026000000}"/>
              </a:ext>
            </a:extLst>
          </xdr:cNvPr>
          <xdr:cNvGrpSpPr/>
        </xdr:nvGrpSpPr>
        <xdr:grpSpPr>
          <a:xfrm>
            <a:off x="1653540" y="8379271"/>
            <a:ext cx="8526780" cy="581849"/>
            <a:chOff x="1668780" y="8364031"/>
            <a:chExt cx="8526780" cy="581849"/>
          </a:xfrm>
        </xdr:grpSpPr>
        <xdr:pic>
          <xdr:nvPicPr>
            <xdr:cNvPr id="16" name="Picture 15" descr="A blue airplane with white windows&#10;&#10;Description automatically generated">
              <a:extLst>
                <a:ext uri="{FF2B5EF4-FFF2-40B4-BE49-F238E27FC236}">
                  <a16:creationId xmlns:a16="http://schemas.microsoft.com/office/drawing/2014/main" id="{00000000-0008-0000-0900-000010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>
              <a:alphaModFix amt="46000"/>
              <a:extLst>
                <a:ext uri="{BEBA8EAE-BF5A-486C-A8C5-ECC9F3942E4B}">
                  <a14:imgProps xmlns:a14="http://schemas.microsoft.com/office/drawing/2010/main">
                    <a14:imgLayer r:embed="rId4">
                      <a14:imgEffect>
                        <a14:colorTemperature colorTemp="4927"/>
                      </a14:imgEffect>
                      <a14:imgEffect>
                        <a14:saturation sat="81000"/>
                      </a14:imgEffect>
                      <a14:imgEffect>
                        <a14:brightnessContrast bright="25000" contrast="25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5737860" y="8437952"/>
              <a:ext cx="1630679" cy="507928"/>
            </a:xfrm>
            <a:prstGeom prst="rect">
              <a:avLst/>
            </a:prstGeom>
          </xdr:spPr>
        </xdr:pic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0000000-0008-0000-0900-00001B000000}"/>
                </a:ext>
              </a:extLst>
            </xdr:cNvPr>
            <xdr:cNvSpPr txBox="1"/>
          </xdr:nvSpPr>
          <xdr:spPr>
            <a:xfrm>
              <a:off x="1668780" y="8364031"/>
              <a:ext cx="4259580" cy="51816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IN" sz="2800">
                  <a:effectLst>
                    <a:outerShdw blurRad="50800" dist="38100" dir="2700000" algn="tl" rotWithShape="0">
                      <a:prstClr val="black">
                        <a:alpha val="40000"/>
                      </a:prstClr>
                    </a:outerShdw>
                  </a:effectLst>
                </a:rPr>
                <a:t>Flight Operations </a:t>
              </a:r>
              <a:r>
                <a:rPr lang="en-IN" sz="2800">
                  <a:ln>
                    <a:solidFill>
                      <a:schemeClr val="tx1">
                        <a:lumMod val="50000"/>
                        <a:lumOff val="50000"/>
                      </a:schemeClr>
                    </a:solidFill>
                  </a:ln>
                  <a:solidFill>
                    <a:schemeClr val="tx1"/>
                  </a:solidFill>
                  <a:effectLst>
                    <a:outerShdw blurRad="50800" dist="38100" dir="2700000" algn="tl" rotWithShape="0">
                      <a:prstClr val="black">
                        <a:alpha val="40000"/>
                      </a:prstClr>
                    </a:outerShdw>
                  </a:effectLst>
                </a:rPr>
                <a:t>Analysis</a:t>
              </a:r>
            </a:p>
          </xdr:txBody>
        </xdr:sp>
        <xdr:pic>
          <xdr:nvPicPr>
            <xdr:cNvPr id="33" name="Picture 32" descr="A red and white sign with a red triangle and black text&#10;&#10;Description automatically generated">
              <a:hlinkClick xmlns:r="http://schemas.openxmlformats.org/officeDocument/2006/relationships" r:id="rId5"/>
              <a:extLst>
                <a:ext uri="{FF2B5EF4-FFF2-40B4-BE49-F238E27FC236}">
                  <a16:creationId xmlns:a16="http://schemas.microsoft.com/office/drawing/2014/main" id="{00000000-0008-0000-0900-00002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9189721" y="8542020"/>
              <a:ext cx="228599" cy="283028"/>
            </a:xfrm>
            <a:prstGeom prst="rect">
              <a:avLst/>
            </a:prstGeom>
          </xdr:spPr>
        </xdr:pic>
        <xdr:pic>
          <xdr:nvPicPr>
            <xdr:cNvPr id="35" name="Picture 34" descr="A blue circle with white globe in it&#10;&#10;Description automatically generated">
              <a:hlinkClick xmlns:r="http://schemas.openxmlformats.org/officeDocument/2006/relationships" r:id="rId7"/>
              <a:extLst>
                <a:ext uri="{FF2B5EF4-FFF2-40B4-BE49-F238E27FC236}">
                  <a16:creationId xmlns:a16="http://schemas.microsoft.com/office/drawing/2014/main" id="{00000000-0008-0000-0900-00002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8481060" y="8526780"/>
              <a:ext cx="312420" cy="312420"/>
            </a:xfrm>
            <a:prstGeom prst="rect">
              <a:avLst/>
            </a:prstGeom>
          </xdr:spPr>
        </xdr:pic>
        <xdr:pic>
          <xdr:nvPicPr>
            <xdr:cNvPr id="37" name="Graphic 36" descr="Table outline">
              <a:hlinkClick xmlns:r="http://schemas.openxmlformats.org/officeDocument/2006/relationships" r:id="rId9"/>
              <a:extLst>
                <a:ext uri="{FF2B5EF4-FFF2-40B4-BE49-F238E27FC236}">
                  <a16:creationId xmlns:a16="http://schemas.microsoft.com/office/drawing/2014/main" id="{00000000-0008-0000-0900-000025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0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11"/>
                </a:ext>
              </a:extLst>
            </a:blip>
            <a:stretch>
              <a:fillRect/>
            </a:stretch>
          </xdr:blipFill>
          <xdr:spPr>
            <a:xfrm>
              <a:off x="9753600" y="8458200"/>
              <a:ext cx="441960" cy="441960"/>
            </a:xfrm>
            <a:prstGeom prst="rect">
              <a:avLst/>
            </a:prstGeom>
          </xdr:spPr>
        </xdr:pic>
      </xdr:grpSp>
    </xdr:grpSp>
    <xdr:clientData/>
  </xdr:twoCellAnchor>
  <xdr:twoCellAnchor>
    <xdr:from>
      <xdr:col>0</xdr:col>
      <xdr:colOff>68580</xdr:colOff>
      <xdr:row>3</xdr:row>
      <xdr:rowOff>99060</xdr:rowOff>
    </xdr:from>
    <xdr:to>
      <xdr:col>19</xdr:col>
      <xdr:colOff>441960</xdr:colOff>
      <xdr:row>16</xdr:row>
      <xdr:rowOff>160020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GrpSpPr/>
      </xdr:nvGrpSpPr>
      <xdr:grpSpPr>
        <a:xfrm>
          <a:off x="68580" y="682223"/>
          <a:ext cx="14900625" cy="2588001"/>
          <a:chOff x="53340" y="883920"/>
          <a:chExt cx="14333220" cy="2819400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00000000-0008-0000-0900-000003000000}"/>
              </a:ext>
            </a:extLst>
          </xdr:cNvPr>
          <xdr:cNvGraphicFramePr>
            <a:graphicFrameLocks/>
          </xdr:cNvGraphicFramePr>
        </xdr:nvGraphicFramePr>
        <xdr:xfrm>
          <a:off x="53340" y="883920"/>
          <a:ext cx="4589417" cy="281178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2"/>
          </a:graphicData>
        </a:graphic>
      </xdr:graphicFrame>
      <xdr:graphicFrame macro="">
        <xdr:nvGraphicFramePr>
          <xdr:cNvPr id="6" name="Chart 2">
            <a:extLst>
              <a:ext uri="{FF2B5EF4-FFF2-40B4-BE49-F238E27FC236}">
                <a16:creationId xmlns:a16="http://schemas.microsoft.com/office/drawing/2014/main" id="{00000000-0008-0000-0900-000006000000}"/>
              </a:ext>
            </a:extLst>
          </xdr:cNvPr>
          <xdr:cNvGraphicFramePr/>
        </xdr:nvGraphicFramePr>
        <xdr:xfrm>
          <a:off x="9727490" y="906780"/>
          <a:ext cx="4659070" cy="277368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3"/>
          </a:graphicData>
        </a:graphic>
      </xdr:graphicFrame>
      <xdr:graphicFrame macro="">
        <xdr:nvGraphicFramePr>
          <xdr:cNvPr id="7" name="Chart 2">
            <a:extLst>
              <a:ext uri="{FF2B5EF4-FFF2-40B4-BE49-F238E27FC236}">
                <a16:creationId xmlns:a16="http://schemas.microsoft.com/office/drawing/2014/main" id="{00000000-0008-0000-0900-000007000000}"/>
              </a:ext>
            </a:extLst>
          </xdr:cNvPr>
          <xdr:cNvGraphicFramePr/>
        </xdr:nvGraphicFramePr>
        <xdr:xfrm>
          <a:off x="4783928" y="899160"/>
          <a:ext cx="4819732" cy="280416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4"/>
          </a:graphicData>
        </a:graphic>
      </xdr:graphicFrame>
    </xdr:grpSp>
    <xdr:clientData/>
  </xdr:twoCellAnchor>
  <xdr:twoCellAnchor>
    <xdr:from>
      <xdr:col>0</xdr:col>
      <xdr:colOff>121920</xdr:colOff>
      <xdr:row>17</xdr:row>
      <xdr:rowOff>60960</xdr:rowOff>
    </xdr:from>
    <xdr:to>
      <xdr:col>18</xdr:col>
      <xdr:colOff>566368</xdr:colOff>
      <xdr:row>30</xdr:row>
      <xdr:rowOff>152547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GrpSpPr/>
      </xdr:nvGrpSpPr>
      <xdr:grpSpPr>
        <a:xfrm>
          <a:off x="121920" y="3365552"/>
          <a:ext cx="14207101" cy="2618628"/>
          <a:chOff x="182880" y="3604259"/>
          <a:chExt cx="14005560" cy="2529988"/>
        </a:xfrm>
      </xdr:grpSpPr>
      <xdr:graphicFrame macro="">
        <xdr:nvGraphicFramePr>
          <xdr:cNvPr id="2" name="Chart 1">
            <a:extLst>
              <a:ext uri="{FF2B5EF4-FFF2-40B4-BE49-F238E27FC236}">
                <a16:creationId xmlns:a16="http://schemas.microsoft.com/office/drawing/2014/main" id="{00000000-0008-0000-0900-000002000000}"/>
              </a:ext>
            </a:extLst>
          </xdr:cNvPr>
          <xdr:cNvGraphicFramePr/>
        </xdr:nvGraphicFramePr>
        <xdr:xfrm>
          <a:off x="12062460" y="3649980"/>
          <a:ext cx="2125980" cy="246888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5"/>
          </a:graphicData>
        </a:graphic>
      </xdr:graphicFrame>
      <xdr:grpSp>
        <xdr:nvGrpSpPr>
          <xdr:cNvPr id="10" name="Group 9">
            <a:extLst>
              <a:ext uri="{FF2B5EF4-FFF2-40B4-BE49-F238E27FC236}">
                <a16:creationId xmlns:a16="http://schemas.microsoft.com/office/drawing/2014/main" id="{00000000-0008-0000-0900-00000A000000}"/>
              </a:ext>
            </a:extLst>
          </xdr:cNvPr>
          <xdr:cNvGrpSpPr/>
        </xdr:nvGrpSpPr>
        <xdr:grpSpPr>
          <a:xfrm>
            <a:off x="182880" y="3604259"/>
            <a:ext cx="9456420" cy="2529988"/>
            <a:chOff x="960120" y="5523532"/>
            <a:chExt cx="12811787" cy="2820365"/>
          </a:xfrm>
        </xdr:grpSpPr>
        <xdr:grpSp>
          <xdr:nvGrpSpPr>
            <xdr:cNvPr id="4" name="Group 3">
              <a:extLst>
                <a:ext uri="{FF2B5EF4-FFF2-40B4-BE49-F238E27FC236}">
                  <a16:creationId xmlns:a16="http://schemas.microsoft.com/office/drawing/2014/main" id="{00000000-0008-0000-0900-000004000000}"/>
                </a:ext>
              </a:extLst>
            </xdr:cNvPr>
            <xdr:cNvGrpSpPr/>
          </xdr:nvGrpSpPr>
          <xdr:grpSpPr>
            <a:xfrm>
              <a:off x="960120" y="5557511"/>
              <a:ext cx="12811787" cy="2786386"/>
              <a:chOff x="662940" y="6187788"/>
              <a:chExt cx="12811787" cy="3200052"/>
            </a:xfrm>
            <a:noFill/>
          </xdr:grpSpPr>
          <mc:AlternateContent xmlns:mc="http://schemas.openxmlformats.org/markup-compatibility/2006">
            <mc:Choice xmlns:a14="http://schemas.microsoft.com/office/drawing/2010/main" Requires="a14">
              <xdr:sp macro="" textlink="">
                <xdr:nvSpPr>
                  <xdr:cNvPr id="2049" name="Spinner 1" hidden="1">
                    <a:extLst>
                      <a:ext uri="{63B3BB69-23CF-44E3-9099-C40C66FF867C}">
                        <a14:compatExt spid="_x0000_s2049"/>
                      </a:ext>
                      <a:ext uri="{FF2B5EF4-FFF2-40B4-BE49-F238E27FC236}">
                        <a16:creationId xmlns:a16="http://schemas.microsoft.com/office/drawing/2014/main" id="{00000000-0008-0000-0900-000001080000}"/>
                      </a:ext>
                    </a:extLst>
                  </xdr:cNvPr>
                  <xdr:cNvSpPr/>
                </xdr:nvSpPr>
                <xdr:spPr bwMode="auto">
                  <a:xfrm>
                    <a:off x="13025486" y="6217053"/>
                    <a:ext cx="356871" cy="301055"/>
                  </a:xfrm>
                  <a:prstGeom prst="rect">
                    <a:avLst/>
                  </a:prstGeom>
                  <a:noFill/>
                  <a:ln w="9525">
                    <a:miter lim="800000"/>
                    <a:headEnd/>
                    <a:tailEnd/>
                  </a:ln>
                </xdr:spPr>
              </xdr:sp>
            </mc:Choice>
            <mc:Fallback/>
          </mc:AlternateContent>
          <xdr:graphicFrame macro="">
            <xdr:nvGraphicFramePr>
              <xdr:cNvPr id="5" name="Chart 4">
                <a:extLst>
                  <a:ext uri="{FF2B5EF4-FFF2-40B4-BE49-F238E27FC236}">
                    <a16:creationId xmlns:a16="http://schemas.microsoft.com/office/drawing/2014/main" id="{00000000-0008-0000-0900-000005000000}"/>
                  </a:ext>
                </a:extLst>
              </xdr:cNvPr>
              <xdr:cNvGraphicFramePr/>
            </xdr:nvGraphicFramePr>
            <xdr:xfrm>
              <a:off x="662940" y="6606540"/>
              <a:ext cx="12811787" cy="2781300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6"/>
              </a:graphicData>
            </a:graphic>
          </xdr:graphicFrame>
          <mc:AlternateContent xmlns:mc="http://schemas.openxmlformats.org/markup-compatibility/2006">
            <mc:Choice xmlns:a14="http://schemas.microsoft.com/office/drawing/2010/main" Requires="a14">
              <xdr:sp macro="" textlink="">
                <xdr:nvSpPr>
                  <xdr:cNvPr id="2050" name="Scroll Bar 2" hidden="1">
                    <a:extLst>
                      <a:ext uri="{63B3BB69-23CF-44E3-9099-C40C66FF867C}">
                        <a14:compatExt spid="_x0000_s2050"/>
                      </a:ext>
                      <a:ext uri="{FF2B5EF4-FFF2-40B4-BE49-F238E27FC236}">
                        <a16:creationId xmlns:a16="http://schemas.microsoft.com/office/drawing/2014/main" id="{00000000-0008-0000-0900-000002080000}"/>
                      </a:ext>
                    </a:extLst>
                  </xdr:cNvPr>
                  <xdr:cNvSpPr/>
                </xdr:nvSpPr>
                <xdr:spPr bwMode="auto">
                  <a:xfrm>
                    <a:off x="2931645" y="6187788"/>
                    <a:ext cx="7958121" cy="343912"/>
                  </a:xfrm>
                  <a:prstGeom prst="rect">
                    <a:avLst/>
                  </a:prstGeom>
                  <a:noFill/>
                  <a:ln w="9525">
                    <a:miter lim="800000"/>
                    <a:headEnd/>
                    <a:tailEnd/>
                  </a:ln>
                </xdr:spPr>
              </xdr:sp>
            </mc:Choice>
            <mc:Fallback/>
          </mc:AlternateContent>
        </xdr:grpSp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00000000-0008-0000-0900-000008000000}"/>
                </a:ext>
              </a:extLst>
            </xdr:cNvPr>
            <xdr:cNvSpPr txBox="1"/>
          </xdr:nvSpPr>
          <xdr:spPr>
            <a:xfrm>
              <a:off x="1273087" y="5523532"/>
              <a:ext cx="1884362" cy="358919"/>
            </a:xfrm>
            <a:prstGeom prst="rect">
              <a:avLst/>
            </a:prstGeom>
            <a:noFill/>
            <a:ln w="9525" cmpd="sng">
              <a:solidFill>
                <a:schemeClr val="tx2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IN" sz="1600" b="1"/>
                <a:t>To</a:t>
              </a:r>
              <a:r>
                <a:rPr lang="en-IN" sz="1600" b="1" baseline="0"/>
                <a:t> Roll Dates :</a:t>
              </a:r>
              <a:endParaRPr lang="en-IN" sz="1600" b="1"/>
            </a:p>
          </xdr:txBody>
        </xdr:sp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0000000-0008-0000-0900-000009000000}"/>
                </a:ext>
              </a:extLst>
            </xdr:cNvPr>
            <xdr:cNvSpPr txBox="1"/>
          </xdr:nvSpPr>
          <xdr:spPr>
            <a:xfrm>
              <a:off x="11261502" y="5566004"/>
              <a:ext cx="1948217" cy="325225"/>
            </a:xfrm>
            <a:prstGeom prst="rect">
              <a:avLst/>
            </a:prstGeom>
            <a:noFill/>
            <a:ln w="9525" cmpd="sng">
              <a:solidFill>
                <a:schemeClr val="tx2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IN" sz="1600" b="1"/>
                <a:t>To</a:t>
              </a:r>
              <a:r>
                <a:rPr lang="en-IN" sz="1600" b="1" baseline="0"/>
                <a:t> Add Dates :</a:t>
              </a:r>
              <a:endParaRPr lang="en-IN" sz="1600" b="1"/>
            </a:p>
          </xdr:txBody>
        </xdr:sp>
      </xdr:grpSp>
      <xdr:graphicFrame macro="">
        <xdr:nvGraphicFramePr>
          <xdr:cNvPr id="24" name="Chart 1">
            <a:extLst>
              <a:ext uri="{FF2B5EF4-FFF2-40B4-BE49-F238E27FC236}">
                <a16:creationId xmlns:a16="http://schemas.microsoft.com/office/drawing/2014/main" id="{00000000-0008-0000-0900-000018000000}"/>
              </a:ext>
            </a:extLst>
          </xdr:cNvPr>
          <xdr:cNvGraphicFramePr/>
        </xdr:nvGraphicFramePr>
        <xdr:xfrm>
          <a:off x="9753600" y="3649980"/>
          <a:ext cx="2202180" cy="248412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7"/>
          </a:graphicData>
        </a:graphic>
      </xdr:graphicFrame>
    </xdr:grpSp>
    <xdr:clientData/>
  </xdr:twoCellAnchor>
  <xdr:twoCellAnchor>
    <xdr:from>
      <xdr:col>12</xdr:col>
      <xdr:colOff>487680</xdr:colOff>
      <xdr:row>0</xdr:row>
      <xdr:rowOff>53340</xdr:rowOff>
    </xdr:from>
    <xdr:to>
      <xdr:col>19</xdr:col>
      <xdr:colOff>542438</xdr:colOff>
      <xdr:row>3</xdr:row>
      <xdr:rowOff>45720</xdr:rowOff>
    </xdr:to>
    <xdr:grpSp>
      <xdr:nvGrpSpPr>
        <xdr:cNvPr id="60" name="Group 59">
          <a:extLst>
            <a:ext uri="{FF2B5EF4-FFF2-40B4-BE49-F238E27FC236}">
              <a16:creationId xmlns:a16="http://schemas.microsoft.com/office/drawing/2014/main" id="{00000000-0008-0000-0900-00003C000000}"/>
            </a:ext>
          </a:extLst>
        </xdr:cNvPr>
        <xdr:cNvGrpSpPr/>
      </xdr:nvGrpSpPr>
      <xdr:grpSpPr>
        <a:xfrm>
          <a:off x="9662782" y="53340"/>
          <a:ext cx="5406901" cy="575543"/>
          <a:chOff x="9014460" y="53340"/>
          <a:chExt cx="5175398" cy="563880"/>
        </a:xfrm>
      </xdr:grpSpPr>
      <xdr:grpSp>
        <xdr:nvGrpSpPr>
          <xdr:cNvPr id="41" name="Group 40">
            <a:extLst>
              <a:ext uri="{FF2B5EF4-FFF2-40B4-BE49-F238E27FC236}">
                <a16:creationId xmlns:a16="http://schemas.microsoft.com/office/drawing/2014/main" id="{00000000-0008-0000-0900-000029000000}"/>
              </a:ext>
            </a:extLst>
          </xdr:cNvPr>
          <xdr:cNvGrpSpPr/>
        </xdr:nvGrpSpPr>
        <xdr:grpSpPr>
          <a:xfrm>
            <a:off x="9014460" y="58420"/>
            <a:ext cx="1318260" cy="541020"/>
            <a:chOff x="4762500" y="1798320"/>
            <a:chExt cx="1318260" cy="541020"/>
          </a:xfrm>
        </xdr:grpSpPr>
        <xdr:sp macro="" textlink="">
          <xdr:nvSpPr>
            <xdr:cNvPr id="42" name="Rectangle: Rounded Corners 41">
              <a:extLst>
                <a:ext uri="{FF2B5EF4-FFF2-40B4-BE49-F238E27FC236}">
                  <a16:creationId xmlns:a16="http://schemas.microsoft.com/office/drawing/2014/main" id="{00000000-0008-0000-0900-00002A000000}"/>
                </a:ext>
              </a:extLst>
            </xdr:cNvPr>
            <xdr:cNvSpPr/>
          </xdr:nvSpPr>
          <xdr:spPr>
            <a:xfrm>
              <a:off x="4762500" y="1798320"/>
              <a:ext cx="1310640" cy="518160"/>
            </a:xfrm>
            <a:prstGeom prst="roundRect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ctr"/>
              <a:r>
                <a:rPr lang="en-IN" sz="1100">
                  <a:solidFill>
                    <a:srgbClr val="FF0000"/>
                  </a:solidFill>
                </a:rPr>
                <a:t>Total</a:t>
              </a:r>
              <a:r>
                <a:rPr lang="en-IN" sz="1100" baseline="0">
                  <a:solidFill>
                    <a:srgbClr val="FF0000"/>
                  </a:solidFill>
                </a:rPr>
                <a:t> Flights</a:t>
              </a:r>
              <a:endParaRPr lang="en-IN" sz="1100">
                <a:solidFill>
                  <a:srgbClr val="FF0000"/>
                </a:solidFill>
              </a:endParaRPr>
            </a:p>
          </xdr:txBody>
        </xdr:sp>
        <xdr:sp macro="" textlink="Cards!$D$11">
          <xdr:nvSpPr>
            <xdr:cNvPr id="43" name="TextBox 42">
              <a:extLst>
                <a:ext uri="{FF2B5EF4-FFF2-40B4-BE49-F238E27FC236}">
                  <a16:creationId xmlns:a16="http://schemas.microsoft.com/office/drawing/2014/main" id="{00000000-0008-0000-0900-00002B000000}"/>
                </a:ext>
              </a:extLst>
            </xdr:cNvPr>
            <xdr:cNvSpPr txBox="1"/>
          </xdr:nvSpPr>
          <xdr:spPr>
            <a:xfrm>
              <a:off x="5059680" y="1965960"/>
              <a:ext cx="1021080" cy="37338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4902D869-BFA4-4DBC-B63B-6619F1E51988}" type="TxLink">
                <a:rPr lang="en-US" sz="1800" b="0" i="0" u="none" strike="noStrike">
                  <a:solidFill>
                    <a:srgbClr val="000000"/>
                  </a:solidFill>
                  <a:latin typeface="Arial"/>
                  <a:cs typeface="Arial"/>
                </a:rPr>
                <a:pPr/>
                <a:t>281K</a:t>
              </a:fld>
              <a:endParaRPr lang="en-IN" sz="1100"/>
            </a:p>
          </xdr:txBody>
        </xdr:sp>
      </xdr:grpSp>
      <xdr:grpSp>
        <xdr:nvGrpSpPr>
          <xdr:cNvPr id="50" name="Group 49">
            <a:extLst>
              <a:ext uri="{FF2B5EF4-FFF2-40B4-BE49-F238E27FC236}">
                <a16:creationId xmlns:a16="http://schemas.microsoft.com/office/drawing/2014/main" id="{00000000-0008-0000-0900-000032000000}"/>
              </a:ext>
            </a:extLst>
          </xdr:cNvPr>
          <xdr:cNvGrpSpPr/>
        </xdr:nvGrpSpPr>
        <xdr:grpSpPr>
          <a:xfrm>
            <a:off x="10374954" y="68580"/>
            <a:ext cx="1289198" cy="548640"/>
            <a:chOff x="4829712" y="1798320"/>
            <a:chExt cx="1421423" cy="548640"/>
          </a:xfrm>
        </xdr:grpSpPr>
        <xdr:sp macro="" textlink="">
          <xdr:nvSpPr>
            <xdr:cNvPr id="51" name="Rectangle: Rounded Corners 50">
              <a:extLst>
                <a:ext uri="{FF2B5EF4-FFF2-40B4-BE49-F238E27FC236}">
                  <a16:creationId xmlns:a16="http://schemas.microsoft.com/office/drawing/2014/main" id="{00000000-0008-0000-0900-000033000000}"/>
                </a:ext>
              </a:extLst>
            </xdr:cNvPr>
            <xdr:cNvSpPr/>
          </xdr:nvSpPr>
          <xdr:spPr>
            <a:xfrm>
              <a:off x="4829712" y="1798320"/>
              <a:ext cx="1310640" cy="518160"/>
            </a:xfrm>
            <a:prstGeom prst="roundRect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ctr"/>
              <a:r>
                <a:rPr lang="en-IN" sz="1100">
                  <a:solidFill>
                    <a:srgbClr val="FF0000"/>
                  </a:solidFill>
                </a:rPr>
                <a:t>Total</a:t>
              </a:r>
              <a:r>
                <a:rPr lang="en-IN" sz="1100" baseline="0">
                  <a:solidFill>
                    <a:srgbClr val="FF0000"/>
                  </a:solidFill>
                </a:rPr>
                <a:t> Cancelled</a:t>
              </a:r>
              <a:endParaRPr lang="en-IN" sz="1100">
                <a:solidFill>
                  <a:srgbClr val="FF0000"/>
                </a:solidFill>
              </a:endParaRPr>
            </a:p>
          </xdr:txBody>
        </xdr:sp>
        <xdr:sp macro="" textlink="Cards!$F$19">
          <xdr:nvSpPr>
            <xdr:cNvPr id="52" name="TextBox 51">
              <a:extLst>
                <a:ext uri="{FF2B5EF4-FFF2-40B4-BE49-F238E27FC236}">
                  <a16:creationId xmlns:a16="http://schemas.microsoft.com/office/drawing/2014/main" id="{00000000-0008-0000-0900-000034000000}"/>
                </a:ext>
              </a:extLst>
            </xdr:cNvPr>
            <xdr:cNvSpPr txBox="1"/>
          </xdr:nvSpPr>
          <xdr:spPr>
            <a:xfrm>
              <a:off x="5230055" y="1973580"/>
              <a:ext cx="1021080" cy="37338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B229B18B-891D-4B35-AE04-A0311714B071}" type="TxLink">
                <a:rPr lang="en-US" sz="1800" b="0" i="0" u="none" strike="noStrike">
                  <a:solidFill>
                    <a:srgbClr val="000000"/>
                  </a:solidFill>
                  <a:latin typeface="Arial"/>
                  <a:cs typeface="Arial"/>
                </a:rPr>
                <a:pPr/>
                <a:t>6K</a:t>
              </a:fld>
              <a:endParaRPr lang="en-IN" sz="1100"/>
            </a:p>
          </xdr:txBody>
        </xdr:sp>
      </xdr:grpSp>
      <xdr:grpSp>
        <xdr:nvGrpSpPr>
          <xdr:cNvPr id="53" name="Group 52">
            <a:extLst>
              <a:ext uri="{FF2B5EF4-FFF2-40B4-BE49-F238E27FC236}">
                <a16:creationId xmlns:a16="http://schemas.microsoft.com/office/drawing/2014/main" id="{00000000-0008-0000-0900-000035000000}"/>
              </a:ext>
            </a:extLst>
          </xdr:cNvPr>
          <xdr:cNvGrpSpPr/>
        </xdr:nvGrpSpPr>
        <xdr:grpSpPr>
          <a:xfrm>
            <a:off x="12908280" y="55880"/>
            <a:ext cx="1281578" cy="533400"/>
            <a:chOff x="4762500" y="1798320"/>
            <a:chExt cx="1413022" cy="533400"/>
          </a:xfrm>
        </xdr:grpSpPr>
        <xdr:sp macro="" textlink="">
          <xdr:nvSpPr>
            <xdr:cNvPr id="54" name="Rectangle: Rounded Corners 53">
              <a:extLst>
                <a:ext uri="{FF2B5EF4-FFF2-40B4-BE49-F238E27FC236}">
                  <a16:creationId xmlns:a16="http://schemas.microsoft.com/office/drawing/2014/main" id="{00000000-0008-0000-0900-000036000000}"/>
                </a:ext>
              </a:extLst>
            </xdr:cNvPr>
            <xdr:cNvSpPr/>
          </xdr:nvSpPr>
          <xdr:spPr>
            <a:xfrm>
              <a:off x="4762500" y="1798320"/>
              <a:ext cx="1310640" cy="518160"/>
            </a:xfrm>
            <a:prstGeom prst="roundRect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ctr"/>
              <a:r>
                <a:rPr lang="en-IN" sz="1100">
                  <a:solidFill>
                    <a:srgbClr val="FF0000"/>
                  </a:solidFill>
                </a:rPr>
                <a:t>Total</a:t>
              </a:r>
              <a:r>
                <a:rPr lang="en-IN" sz="1100" baseline="0">
                  <a:solidFill>
                    <a:srgbClr val="FF0000"/>
                  </a:solidFill>
                </a:rPr>
                <a:t> Diverted</a:t>
              </a:r>
              <a:endParaRPr lang="en-IN" sz="1100">
                <a:solidFill>
                  <a:srgbClr val="FF0000"/>
                </a:solidFill>
              </a:endParaRPr>
            </a:p>
          </xdr:txBody>
        </xdr:sp>
        <xdr:sp macro="" textlink="Cards!$J$20">
          <xdr:nvSpPr>
            <xdr:cNvPr id="55" name="TextBox 54">
              <a:extLst>
                <a:ext uri="{FF2B5EF4-FFF2-40B4-BE49-F238E27FC236}">
                  <a16:creationId xmlns:a16="http://schemas.microsoft.com/office/drawing/2014/main" id="{00000000-0008-0000-0900-000037000000}"/>
                </a:ext>
              </a:extLst>
            </xdr:cNvPr>
            <xdr:cNvSpPr txBox="1"/>
          </xdr:nvSpPr>
          <xdr:spPr>
            <a:xfrm>
              <a:off x="5154442" y="1958340"/>
              <a:ext cx="1021080" cy="37338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87EDE149-A858-449C-ACA1-AA2924B87727}" type="TxLink">
                <a:rPr lang="en-US" sz="1800" b="0" i="0" u="none" strike="noStrike">
                  <a:solidFill>
                    <a:srgbClr val="000000"/>
                  </a:solidFill>
                  <a:latin typeface="Arial"/>
                  <a:cs typeface="Arial"/>
                </a:rPr>
                <a:pPr/>
                <a:t>900</a:t>
              </a:fld>
              <a:endParaRPr lang="en-IN" sz="1100"/>
            </a:p>
          </xdr:txBody>
        </xdr:sp>
      </xdr:grpSp>
      <xdr:grpSp>
        <xdr:nvGrpSpPr>
          <xdr:cNvPr id="56" name="Group 55">
            <a:extLst>
              <a:ext uri="{FF2B5EF4-FFF2-40B4-BE49-F238E27FC236}">
                <a16:creationId xmlns:a16="http://schemas.microsoft.com/office/drawing/2014/main" id="{00000000-0008-0000-0900-000038000000}"/>
              </a:ext>
            </a:extLst>
          </xdr:cNvPr>
          <xdr:cNvGrpSpPr/>
        </xdr:nvGrpSpPr>
        <xdr:grpSpPr>
          <a:xfrm>
            <a:off x="11637809" y="53340"/>
            <a:ext cx="1188721" cy="548640"/>
            <a:chOff x="4787704" y="1798320"/>
            <a:chExt cx="1310640" cy="548640"/>
          </a:xfrm>
        </xdr:grpSpPr>
        <xdr:sp macro="" textlink="">
          <xdr:nvSpPr>
            <xdr:cNvPr id="57" name="Rectangle: Rounded Corners 56">
              <a:extLst>
                <a:ext uri="{FF2B5EF4-FFF2-40B4-BE49-F238E27FC236}">
                  <a16:creationId xmlns:a16="http://schemas.microsoft.com/office/drawing/2014/main" id="{00000000-0008-0000-0900-000039000000}"/>
                </a:ext>
              </a:extLst>
            </xdr:cNvPr>
            <xdr:cNvSpPr/>
          </xdr:nvSpPr>
          <xdr:spPr>
            <a:xfrm>
              <a:off x="4787704" y="1798320"/>
              <a:ext cx="1310640" cy="518160"/>
            </a:xfrm>
            <a:prstGeom prst="roundRect">
              <a:avLst/>
            </a:prstGeom>
            <a:solidFill>
              <a:schemeClr val="bg1"/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ctr"/>
              <a:r>
                <a:rPr lang="en-IN" sz="1100">
                  <a:solidFill>
                    <a:srgbClr val="FF0000"/>
                  </a:solidFill>
                </a:rPr>
                <a:t>Total</a:t>
              </a:r>
              <a:r>
                <a:rPr lang="en-IN" sz="1100" baseline="0">
                  <a:solidFill>
                    <a:srgbClr val="FF0000"/>
                  </a:solidFill>
                </a:rPr>
                <a:t> Distance</a:t>
              </a:r>
              <a:endParaRPr lang="en-IN" sz="1100">
                <a:solidFill>
                  <a:srgbClr val="FF0000"/>
                </a:solidFill>
              </a:endParaRPr>
            </a:p>
          </xdr:txBody>
        </xdr:sp>
        <xdr:sp macro="" textlink="Cards!$B$21">
          <xdr:nvSpPr>
            <xdr:cNvPr id="58" name="TextBox 57">
              <a:extLst>
                <a:ext uri="{FF2B5EF4-FFF2-40B4-BE49-F238E27FC236}">
                  <a16:creationId xmlns:a16="http://schemas.microsoft.com/office/drawing/2014/main" id="{00000000-0008-0000-0900-00003A000000}"/>
                </a:ext>
              </a:extLst>
            </xdr:cNvPr>
            <xdr:cNvSpPr txBox="1"/>
          </xdr:nvSpPr>
          <xdr:spPr>
            <a:xfrm>
              <a:off x="5031349" y="1973580"/>
              <a:ext cx="863080" cy="37338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5D7650EE-8918-4A1E-ABAA-46C3D5D42999}" type="TxLink">
                <a:rPr lang="en-US" sz="1800" b="0" i="0" u="none" strike="noStrike">
                  <a:solidFill>
                    <a:srgbClr val="000000"/>
                  </a:solidFill>
                  <a:latin typeface="Arial"/>
                  <a:cs typeface="Arial"/>
                </a:rPr>
                <a:pPr/>
                <a:t>234M</a:t>
              </a:fld>
              <a:endParaRPr lang="en-IN" sz="1100"/>
            </a:p>
          </xdr:txBody>
        </xdr:sp>
      </xdr:grpSp>
    </xdr:grpSp>
    <xdr:clientData/>
  </xdr:twoCellAnchor>
  <xdr:twoCellAnchor>
    <xdr:from>
      <xdr:col>0</xdr:col>
      <xdr:colOff>15240</xdr:colOff>
      <xdr:row>3</xdr:row>
      <xdr:rowOff>45720</xdr:rowOff>
    </xdr:from>
    <xdr:to>
      <xdr:col>6</xdr:col>
      <xdr:colOff>198120</xdr:colOff>
      <xdr:row>17</xdr:row>
      <xdr:rowOff>121920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tya Raj Madathala" refreshedDate="45249.548898611109" backgroundQuery="1" createdVersion="8" refreshedVersion="8" minRefreshableVersion="3" recordCount="0" supportSubquery="1" supportAdvancedDrill="1" xr:uid="{DA5B8AF7-E060-4160-9F79-722F86923748}">
  <cacheSource type="external" connectionId="3"/>
  <cacheFields count="1">
    <cacheField name="[Measures].[Flights]" caption="Flights" numFmtId="0" hierarchy="24" level="32767"/>
  </cacheFields>
  <cacheHierarchies count="47">
    <cacheHierarchy uniqueName="[Airline_cat].[TailNum]" caption="TailNum" attribute="1" defaultMemberUniqueName="[Airline_cat].[TailNum].[All]" allUniqueName="[Airline_cat].[TailNum].[All]" dimensionUniqueName="[Airline_cat]" displayFolder="" count="0" memberValueDatatype="130" unbalanced="0"/>
    <cacheHierarchy uniqueName="[Airline_cat].[Index]" caption="Index" attribute="1" defaultMemberUniqueName="[Airline_cat].[Index].[All]" allUniqueName="[Airline_cat].[Index].[All]" dimensionUniqueName="[Airline_cat]" displayFolder="" count="0" memberValueDatatype="20" unbalanced="0"/>
    <cacheHierarchy uniqueName="[Airline_cat].[FlightDate]" caption="FlightDate" attribute="1" time="1" defaultMemberUniqueName="[Airline_cat].[FlightDate].[All]" allUniqueName="[Airline_cat].[FlightDate].[All]" dimensionUniqueName="[Airline_cat]" displayFolder="" count="0" memberValueDatatype="7" unbalanced="0"/>
    <cacheHierarchy uniqueName="[Airline_cat].[AirlineID]" caption="AirlineID" attribute="1" defaultMemberUniqueName="[Airline_cat].[AirlineID].[All]" allUniqueName="[Airline_cat].[AirlineID].[All]" dimensionUniqueName="[Airline_cat]" displayFolder="" count="0" memberValueDatatype="20" unbalanced="0"/>
    <cacheHierarchy uniqueName="[Airline_cat].[FlightNum]" caption="FlightNum" attribute="1" defaultMemberUniqueName="[Airline_cat].[FlightNum].[All]" allUniqueName="[Airline_cat].[FlightNum].[All]" dimensionUniqueName="[Airline_cat]" displayFolder="" count="0" memberValueDatatype="20" unbalanced="0"/>
    <cacheHierarchy uniqueName="[Airline_cat].[OriginCityName]" caption="OriginCityName" attribute="1" defaultMemberUniqueName="[Airline_cat].[OriginCityName].[All]" allUniqueName="[Airline_cat].[OriginCityName].[All]" dimensionUniqueName="[Airline_cat]" displayFolder="" count="0" memberValueDatatype="130" unbalanced="0"/>
    <cacheHierarchy uniqueName="[Airline_cat].[DestCityName]" caption="DestCityName" attribute="1" defaultMemberUniqueName="[Airline_cat].[DestCityName].[All]" allUniqueName="[Airline_cat].[DestCityName].[All]" dimensionUniqueName="[Airline_cat]" displayFolder="" count="0" memberValueDatatype="130" unbalanced="0"/>
    <cacheHierarchy uniqueName="[Airline_cat].[DayName]" caption="DayName" attribute="1" defaultMemberUniqueName="[Airline_cat].[DayName].[All]" allUniqueName="[Airline_cat].[DayName].[All]" dimensionUniqueName="[Airline_cat]" displayFolder="" count="0" memberValueDatatype="130" unbalanced="0"/>
    <cacheHierarchy uniqueName="[Airline_cat].[week_day_end]" caption="week_day_end" attribute="1" defaultMemberUniqueName="[Airline_cat].[week_day_end].[All]" allUniqueName="[Airline_cat].[week_day_end].[All]" dimensionUniqueName="[Airline_cat]" displayFolder="" count="0" memberValueDatatype="130" unbalanced="0"/>
    <cacheHierarchy uniqueName="[Airline_cat].[WeekNumber]" caption="WeekNumber" attribute="1" defaultMemberUniqueName="[Airline_cat].[WeekNumber].[All]" allUniqueName="[Airline_cat].[WeekNumber].[All]" dimensionUniqueName="[Airline_cat]" displayFolder="" count="0" memberValueDatatype="130" unbalanced="0"/>
    <cacheHierarchy uniqueName="[Airline_num].[Index]" caption="Index" attribute="1" defaultMemberUniqueName="[Airline_num].[Index].[All]" allUniqueName="[Airline_num].[Index].[All]" dimensionUniqueName="[Airline_num]" displayFolder="" count="0" memberValueDatatype="20" unbalanced="0"/>
    <cacheHierarchy uniqueName="[Airline_num].[TailNum]" caption="TailNum" attribute="1" defaultMemberUniqueName="[Airline_num].[TailNum].[All]" allUniqueName="[Airline_num].[TailNum].[All]" dimensionUniqueName="[Airline_num]" displayFolder="" count="0" memberValueDatatype="130" unbalanced="0"/>
    <cacheHierarchy uniqueName="[Airline_num].[AirlineID]" caption="AirlineID" attribute="1" defaultMemberUniqueName="[Airline_num].[AirlineID].[All]" allUniqueName="[Airline_num].[AirlineID].[All]" dimensionUniqueName="[Airline_num]" displayFolder="" count="0" memberValueDatatype="20" unbalanced="0"/>
    <cacheHierarchy uniqueName="[Airline_num].[Cancelled]" caption="Cancelled" attribute="1" defaultMemberUniqueName="[Airline_num].[Cancelled].[All]" allUniqueName="[Airline_num].[Cancelled].[All]" dimensionUniqueName="[Airline_num]" displayFolder="" count="0" memberValueDatatype="20" unbalanced="0"/>
    <cacheHierarchy uniqueName="[Airline_num].[Diverted]" caption="Diverted" attribute="1" defaultMemberUniqueName="[Airline_num].[Diverted].[All]" allUniqueName="[Airline_num].[Diverted].[All]" dimensionUniqueName="[Airline_num]" displayFolder="" count="0" memberValueDatatype="20" unbalanced="0"/>
    <cacheHierarchy uniqueName="[Airline_num].[AirTime]" caption="AirTime" attribute="1" defaultMemberUniqueName="[Airline_num].[AirTime].[All]" allUniqueName="[Airline_num].[AirTime].[All]" dimensionUniqueName="[Airline_num]" displayFolder="" count="0" memberValueDatatype="20" unbalanced="0"/>
    <cacheHierarchy uniqueName="[Airline_num].[Flights]" caption="Flights" attribute="1" defaultMemberUniqueName="[Airline_num].[Flights].[All]" allUniqueName="[Airline_num].[Flights].[All]" dimensionUniqueName="[Airline_num]" displayFolder="" count="0" memberValueDatatype="20" unbalanced="0"/>
    <cacheHierarchy uniqueName="[Airline_num].[Distance]" caption="Distance" attribute="1" defaultMemberUniqueName="[Airline_num].[Distance].[All]" allUniqueName="[Airline_num].[Distance].[All]" dimensionUniqueName="[Airline_num]" displayFolder="" count="0" memberValueDatatype="20" unbalanced="0"/>
    <cacheHierarchy uniqueName="[AirlineID].[AirlineID]" caption="AirlineID" attribute="1" defaultMemberUniqueName="[AirlineID].[AirlineID].[All]" allUniqueName="[AirlineID].[AirlineID].[All]" dimensionUniqueName="[AirlineID]" displayFolder="" count="0" memberValueDatatype="20" unbalanced="0"/>
    <cacheHierarchy uniqueName="[FlightDate].[Date]" caption="Date" attribute="1" time="1" defaultMemberUniqueName="[FlightDate].[Date].[All]" allUniqueName="[FlightDate].[Date].[All]" dimensionUniqueName="[FlightDate]" displayFolder="" count="0" memberValueDatatype="7" unbalanced="0"/>
    <cacheHierarchy uniqueName="[FlightDate].[WeekNumber]" caption="WeekNumber" attribute="1" defaultMemberUniqueName="[FlightDate].[WeekNumber].[All]" allUniqueName="[FlightDate].[WeekNumber].[All]" dimensionUniqueName="[FlightDate]" displayFolder="" count="0" memberValueDatatype="20" unbalanced="0"/>
    <cacheHierarchy uniqueName="[FlightDate].[DayName]" caption="DayName" attribute="1" defaultMemberUniqueName="[FlightDate].[DayName].[All]" allUniqueName="[FlightDate].[DayName].[All]" dimensionUniqueName="[FlightDate]" displayFolder="" count="0" memberValueDatatype="130" unbalanced="0"/>
    <cacheHierarchy uniqueName="[FlightDate].[Week]" caption="Week" attribute="1" defaultMemberUniqueName="[FlightDate].[Week].[All]" allUniqueName="[FlightDate].[Week].[All]" dimensionUniqueName="[FlightDate]" displayFolder="" count="0" memberValueDatatype="130" unbalanced="0"/>
    <cacheHierarchy uniqueName="[TailNum].[TailNum]" caption="TailNum" attribute="1" defaultMemberUniqueName="[TailNum].[TailNum].[All]" allUniqueName="[TailNum].[TailNum].[All]" dimensionUniqueName="[TailNum]" displayFolder="" count="0" memberValueDatatype="130" unbalanced="0"/>
    <cacheHierarchy uniqueName="[Measures].[Flights]" caption="Flights" measure="1" displayFolder="" measureGroup="Airline_cat" count="0" oneField="1">
      <fieldsUsage count="1">
        <fieldUsage x="0"/>
      </fieldsUsage>
    </cacheHierarchy>
    <cacheHierarchy uniqueName="[Measures].[Cancelled]" caption="Cancelled" measure="1" displayFolder="" measureGroup="Airline_cat" count="0"/>
    <cacheHierarchy uniqueName="[Measures].[Distance]" caption="Distance" measure="1" displayFolder="" measureGroup="Airline_cat" count="0"/>
    <cacheHierarchy uniqueName="[Measures].[Diverted]" caption="Diverted" measure="1" displayFolder="" measureGroup="Airline_cat" count="0"/>
    <cacheHierarchy uniqueName="[Measures].[__XL_Count TailNum]" caption="__XL_Count TailNum" measure="1" displayFolder="" measureGroup="TailNum" count="0" hidden="1"/>
    <cacheHierarchy uniqueName="[Measures].[__XL_Count Airline_num]" caption="__XL_Count Airline_num" measure="1" displayFolder="" measureGroup="Airline_num" count="0" hidden="1"/>
    <cacheHierarchy uniqueName="[Measures].[__XL_Count Airline_cat]" caption="__XL_Count Airline_cat" measure="1" displayFolder="" measureGroup="Airline_cat" count="0" hidden="1"/>
    <cacheHierarchy uniqueName="[Measures].[__XL_Count FlightDate]" caption="__XL_Count FlightDate" measure="1" displayFolder="" measureGroup="FlightDate" count="0" hidden="1"/>
    <cacheHierarchy uniqueName="[Measures].[__XL_Count AirlineID]" caption="__XL_Count AirlineID" measure="1" displayFolder="" measureGroup="AirlineID" count="0" hidden="1"/>
    <cacheHierarchy uniqueName="[Measures].[__No measures defined]" caption="__No measures defined" measure="1" displayFolder="" count="0" hidden="1"/>
    <cacheHierarchy uniqueName="[Measures].[Sum of FlightNum]" caption="Sum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FlightNum]" caption="Count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Flights]" caption="Sum of Flights" measure="1" displayFolder="" measureGroup="Airline_num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Flights]" caption="Count of Flights" measure="1" displayFolder="" measureGroup="Airline_num" count="0" hidden="1"/>
    <cacheHierarchy uniqueName="[Measures].[Distinct Count of Flights]" caption="Distinct Count of Flights" measure="1" displayFolder="" measureGroup="Airline_num" count="0" hidden="1"/>
    <cacheHierarchy uniqueName="[Measures].[Sum of AirTime]" caption="Sum of AirTime" measure="1" displayFolder="" measureGroup="Airline_num" count="0" hidden="1"/>
    <cacheHierarchy uniqueName="[Measures].[Sum of Distance]" caption="Sum of Distance" measure="1" displayFolder="" measureGroup="Airline_num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WeekNumber]" caption="Sum of WeekNumber" measure="1" displayFolder="" measureGroup="FlightDate" count="0" hidden="1"/>
    <cacheHierarchy uniqueName="[Measures].[Count of TailNum]" caption="Count of Tail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Cancelled]" caption="Sum of Cancell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AirlineID]" caption="Sum of AirlineID" measure="1" displayFolder="" measureGroup="AirlineID" count="0" hidden="1"/>
    <cacheHierarchy uniqueName="[Measures].[Sum of AirlineID 2]" caption="Sum of AirlineID 2" measure="1" displayFolder="" measureGroup="Airline_num" count="0" hidden="1"/>
    <cacheHierarchy uniqueName="[Measures].[Sum of Diverted]" caption="Sum of Divert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6">
    <dimension name="Airline_cat" uniqueName="[Airline_cat]" caption="Airline_cat"/>
    <dimension name="Airline_num" uniqueName="[Airline_num]" caption="Airline_num"/>
    <dimension name="AirlineID" uniqueName="[AirlineID]" caption="AirlineID"/>
    <dimension name="FlightDate" uniqueName="[FlightDate]" caption="FlightDate"/>
    <dimension measure="1" name="Measures" uniqueName="[Measures]" caption="Measures"/>
    <dimension name="TailNum" uniqueName="[TailNum]" caption="TailNum"/>
  </dimensions>
  <measureGroups count="5">
    <measureGroup name="Airline_cat" caption="Airline_cat"/>
    <measureGroup name="Airline_num" caption="Airline_num"/>
    <measureGroup name="AirlineID" caption="AirlineID"/>
    <measureGroup name="FlightDate" caption="FlightDate"/>
    <measureGroup name="TailNum" caption="TailNum"/>
  </measureGroups>
  <maps count="8">
    <map measureGroup="0" dimension="0"/>
    <map measureGroup="0" dimension="1"/>
    <map measureGroup="0" dimension="5"/>
    <map measureGroup="1" dimension="1"/>
    <map measureGroup="1" dimension="5"/>
    <map measureGroup="2" dimension="2"/>
    <map measureGroup="3" dimension="3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tya Raj Madathala" refreshedDate="45266.42492164352" backgroundQuery="1" createdVersion="8" refreshedVersion="8" minRefreshableVersion="3" recordCount="0" supportSubquery="1" supportAdvancedDrill="1" xr:uid="{F4D504B0-B6E3-446D-96A2-328A744C72CA}">
  <cacheSource type="external" connectionId="3"/>
  <cacheFields count="3">
    <cacheField name="[Airline_cat].[TailNum].[TailNum]" caption="TailNum" numFmtId="0" level="1">
      <sharedItems count="1">
        <s v="N190AA"/>
      </sharedItems>
    </cacheField>
    <cacheField name="[Airline_num].[AirTime].[AirTime]" caption="AirTime" numFmtId="0" hierarchy="14" level="1">
      <sharedItems containsSemiMixedTypes="0" containsNonDate="0" containsString="0"/>
    </cacheField>
    <cacheField name="[Measures].[Sum of Distance]" caption="Sum of Distance" numFmtId="0" hierarchy="27" level="32767"/>
  </cacheFields>
  <cacheHierarchies count="28">
    <cacheHierarchy uniqueName="[Airline_cat].[TailNum]" caption="TailNum" attribute="1" defaultMemberUniqueName="[Airline_cat].[TailNum].[All]" allUniqueName="[Airline_cat].[TailNum].[All]" dimensionUniqueName="[Airline_cat]" displayFolder="" count="2" memberValueDatatype="130" unbalanced="0">
      <fieldsUsage count="2">
        <fieldUsage x="-1"/>
        <fieldUsage x="0"/>
      </fieldsUsage>
    </cacheHierarchy>
    <cacheHierarchy uniqueName="[Airline_cat].[Index]" caption="Index" attribute="1" defaultMemberUniqueName="[Airline_cat].[Index].[All]" allUniqueName="[Airline_cat].[Index].[All]" dimensionUniqueName="[Airline_cat]" displayFolder="" count="0" memberValueDatatype="20" unbalanced="0"/>
    <cacheHierarchy uniqueName="[Airline_cat].[FlightDate]" caption="FlightDate" attribute="1" time="1" defaultMemberUniqueName="[Airline_cat].[FlightDate].[All]" allUniqueName="[Airline_cat].[FlightDate].[All]" dimensionUniqueName="[Airline_cat]" displayFolder="" count="2" memberValueDatatype="7" unbalanced="0"/>
    <cacheHierarchy uniqueName="[Airline_cat].[AirlineID]" caption="AirlineID" attribute="1" defaultMemberUniqueName="[Airline_cat].[AirlineID].[All]" allUniqueName="[Airline_cat].[AirlineID].[All]" dimensionUniqueName="[Airline_cat]" displayFolder="" count="0" memberValueDatatype="20" unbalanced="0"/>
    <cacheHierarchy uniqueName="[Airline_cat].[FlightNum]" caption="FlightNum" attribute="1" defaultMemberUniqueName="[Airline_cat].[FlightNum].[All]" allUniqueName="[Airline_cat].[FlightNum].[All]" dimensionUniqueName="[Airline_cat]" displayFolder="" count="0" memberValueDatatype="20" unbalanced="0"/>
    <cacheHierarchy uniqueName="[Airline_cat].[OriginCityName]" caption="OriginCityName" attribute="1" defaultMemberUniqueName="[Airline_cat].[OriginCityName].[All]" allUniqueName="[Airline_cat].[OriginCityName].[All]" dimensionUniqueName="[Airline_cat]" displayFolder="" count="0" memberValueDatatype="130" unbalanced="0"/>
    <cacheHierarchy uniqueName="[Airline_cat].[DestCityName]" caption="DestCityName" attribute="1" defaultMemberUniqueName="[Airline_cat].[DestCityName].[All]" allUniqueName="[Airline_cat].[DestCityName].[All]" dimensionUniqueName="[Airline_cat]" displayFolder="" count="0" memberValueDatatype="130" unbalanced="0"/>
    <cacheHierarchy uniqueName="[Airline_cat].[DayName]" caption="DayName" attribute="1" defaultMemberUniqueName="[Airline_cat].[DayName].[All]" allUniqueName="[Airline_cat].[DayName].[All]" dimensionUniqueName="[Airline_cat]" displayFolder="" count="0" memberValueDatatype="130" unbalanced="0"/>
    <cacheHierarchy uniqueName="[Airline_cat].[week_day_end]" caption="week_day_end" attribute="1" defaultMemberUniqueName="[Airline_cat].[week_day_end].[All]" allUniqueName="[Airline_cat].[week_day_end].[All]" dimensionUniqueName="[Airline_cat]" displayFolder="" count="0" memberValueDatatype="130" unbalanced="0"/>
    <cacheHierarchy uniqueName="[Airline_cat].[WeekNumber]" caption="WeekNumber" attribute="1" defaultMemberUniqueName="[Airline_cat].[WeekNumber].[All]" allUniqueName="[Airline_cat].[WeekNumber].[All]" dimensionUniqueName="[Airline_cat]" displayFolder="" count="0" memberValueDatatype="130" unbalanced="0"/>
    <cacheHierarchy uniqueName="[Airline_num].[TailNum]" caption="TailNum" attribute="1" defaultMemberUniqueName="[Airline_num].[TailNum].[All]" allUniqueName="[Airline_num].[TailNum].[All]" dimensionUniqueName="[Airline_num]" displayFolder="" count="0" memberValueDatatype="130" unbalanced="0"/>
    <cacheHierarchy uniqueName="[Airline_num].[AirlineID]" caption="AirlineID" attribute="1" defaultMemberUniqueName="[Airline_num].[AirlineID].[All]" allUniqueName="[Airline_num].[AirlineID].[All]" dimensionUniqueName="[Airline_num]" displayFolder="" count="0" memberValueDatatype="20" unbalanced="0"/>
    <cacheHierarchy uniqueName="[Airline_num].[Cancelled]" caption="Cancelled" attribute="1" defaultMemberUniqueName="[Airline_num].[Cancelled].[All]" allUniqueName="[Airline_num].[Cancelled].[All]" dimensionUniqueName="[Airline_num]" displayFolder="" count="0" memberValueDatatype="20" unbalanced="0"/>
    <cacheHierarchy uniqueName="[Airline_num].[Diverted]" caption="Diverted" attribute="1" defaultMemberUniqueName="[Airline_num].[Diverted].[All]" allUniqueName="[Airline_num].[Diverted].[All]" dimensionUniqueName="[Airline_num]" displayFolder="" count="0" memberValueDatatype="20" unbalanced="0"/>
    <cacheHierarchy uniqueName="[Airline_num].[AirTime]" caption="AirTime" attribute="1" defaultMemberUniqueName="[Airline_num].[AirTime].[All]" allUniqueName="[Airline_num].[AirTime].[All]" dimensionUniqueName="[Airline_num]" displayFolder="" count="2" memberValueDatatype="20" unbalanced="0">
      <fieldsUsage count="2">
        <fieldUsage x="-1"/>
        <fieldUsage x="1"/>
      </fieldsUsage>
    </cacheHierarchy>
    <cacheHierarchy uniqueName="[Airline_num].[Flights]" caption="Flights" attribute="1" defaultMemberUniqueName="[Airline_num].[Flights].[All]" allUniqueName="[Airline_num].[Flights].[All]" dimensionUniqueName="[Airline_num]" displayFolder="" count="0" memberValueDatatype="20" unbalanced="0"/>
    <cacheHierarchy uniqueName="[Airline_num].[Distance]" caption="Distance" attribute="1" defaultMemberUniqueName="[Airline_num].[Distance].[All]" allUniqueName="[Airline_num].[Distance].[All]" dimensionUniqueName="[Airline_num]" displayFolder="" count="0" memberValueDatatype="20" unbalanced="0"/>
    <cacheHierarchy uniqueName="[Airline_num].[Index]" caption="Index" attribute="1" defaultMemberUniqueName="[Airline_num].[Index].[All]" allUniqueName="[Airline_num].[Index].[All]" dimensionUniqueName="[Airline_num]" displayFolder="" count="0" memberValueDatatype="20" unbalanced="0"/>
    <cacheHierarchy uniqueName="[Measures].[__XL_Count Airline_cat]" caption="__XL_Count Airline_cat" measure="1" displayFolder="" measureGroup="Airline_cat" count="0" hidden="1"/>
    <cacheHierarchy uniqueName="[Measures].[__XL_Count Airline_num]" caption="__XL_Count Airline_num" measure="1" displayFolder="" measureGroup="Airline_num" count="0" hidden="1"/>
    <cacheHierarchy uniqueName="[Measures].[__No measures defined]" caption="__No measures defined" measure="1" displayFolder="" count="0" hidden="1"/>
    <cacheHierarchy uniqueName="[Measures].[Sum of FlightNum]" caption="Sum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FlightNum]" caption="Count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ailNum]" caption="Count of Tail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Flights]" caption="Sum of Flights" measure="1" displayFolder="" measureGroup="Airline_num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Cancelled]" caption="Sum of Cancell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iverted]" caption="Sum of Divert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Distance]" caption="Sum of Distance" measure="1" displayFolder="" measureGroup="Airline_num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</cacheHierarchies>
  <kpis count="0"/>
  <dimensions count="3">
    <dimension name="Airline_cat" uniqueName="[Airline_cat]" caption="Airline_cat"/>
    <dimension name="Airline_num" uniqueName="[Airline_num]" caption="Airline_num"/>
    <dimension measure="1" name="Measures" uniqueName="[Measures]" caption="Measures"/>
  </dimensions>
  <measureGroups count="2">
    <measureGroup name="Airline_cat" caption="Airline_cat"/>
    <measureGroup name="Airline_num" caption="Airline_num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tya Raj Madathala" refreshedDate="45266.424495023151" backgroundQuery="1" createdVersion="8" refreshedVersion="8" minRefreshableVersion="3" recordCount="0" supportSubquery="1" supportAdvancedDrill="1" xr:uid="{0D42CECD-A315-4386-84E3-45D526B87A52}">
  <cacheSource type="external" connectionId="3"/>
  <cacheFields count="2">
    <cacheField name="[Airline_cat].[OriginCityName].[OriginCityName]" caption="OriginCityName" numFmtId="0" hierarchy="5" level="1">
      <sharedItems count="1">
        <s v="Honolulu, HI"/>
      </sharedItems>
    </cacheField>
    <cacheField name="[Measures].[Sum of Cancelled]" caption="Sum of Cancelled" numFmtId="0" hierarchy="25" level="32767"/>
  </cacheFields>
  <cacheHierarchies count="28">
    <cacheHierarchy uniqueName="[Airline_cat].[TailNum]" caption="TailNum" attribute="1" defaultMemberUniqueName="[Airline_cat].[TailNum].[All]" allUniqueName="[Airline_cat].[TailNum].[All]" dimensionUniqueName="[Airline_cat]" displayFolder="" count="0" memberValueDatatype="130" unbalanced="0"/>
    <cacheHierarchy uniqueName="[Airline_cat].[Index]" caption="Index" attribute="1" defaultMemberUniqueName="[Airline_cat].[Index].[All]" allUniqueName="[Airline_cat].[Index].[All]" dimensionUniqueName="[Airline_cat]" displayFolder="" count="0" memberValueDatatype="20" unbalanced="0"/>
    <cacheHierarchy uniqueName="[Airline_cat].[FlightDate]" caption="FlightDate" attribute="1" time="1" defaultMemberUniqueName="[Airline_cat].[FlightDate].[All]" allUniqueName="[Airline_cat].[FlightDate].[All]" dimensionUniqueName="[Airline_cat]" displayFolder="" count="0" memberValueDatatype="7" unbalanced="0"/>
    <cacheHierarchy uniqueName="[Airline_cat].[AirlineID]" caption="AirlineID" attribute="1" defaultMemberUniqueName="[Airline_cat].[AirlineID].[All]" allUniqueName="[Airline_cat].[AirlineID].[All]" dimensionUniqueName="[Airline_cat]" displayFolder="" count="0" memberValueDatatype="20" unbalanced="0"/>
    <cacheHierarchy uniqueName="[Airline_cat].[FlightNum]" caption="FlightNum" attribute="1" defaultMemberUniqueName="[Airline_cat].[FlightNum].[All]" allUniqueName="[Airline_cat].[FlightNum].[All]" dimensionUniqueName="[Airline_cat]" displayFolder="" count="0" memberValueDatatype="20" unbalanced="0"/>
    <cacheHierarchy uniqueName="[Airline_cat].[OriginCityName]" caption="OriginCityName" attribute="1" defaultMemberUniqueName="[Airline_cat].[OriginCityName].[All]" allUniqueName="[Airline_cat].[OriginCityName].[All]" dimensionUniqueName="[Airline_cat]" displayFolder="" count="2" memberValueDatatype="130" unbalanced="0">
      <fieldsUsage count="2">
        <fieldUsage x="-1"/>
        <fieldUsage x="0"/>
      </fieldsUsage>
    </cacheHierarchy>
    <cacheHierarchy uniqueName="[Airline_cat].[DestCityName]" caption="DestCityName" attribute="1" defaultMemberUniqueName="[Airline_cat].[DestCityName].[All]" allUniqueName="[Airline_cat].[DestCityName].[All]" dimensionUniqueName="[Airline_cat]" displayFolder="" count="0" memberValueDatatype="130" unbalanced="0"/>
    <cacheHierarchy uniqueName="[Airline_cat].[DayName]" caption="DayName" attribute="1" defaultMemberUniqueName="[Airline_cat].[DayName].[All]" allUniqueName="[Airline_cat].[DayName].[All]" dimensionUniqueName="[Airline_cat]" displayFolder="" count="0" memberValueDatatype="130" unbalanced="0"/>
    <cacheHierarchy uniqueName="[Airline_cat].[week_day_end]" caption="week_day_end" attribute="1" defaultMemberUniqueName="[Airline_cat].[week_day_end].[All]" allUniqueName="[Airline_cat].[week_day_end].[All]" dimensionUniqueName="[Airline_cat]" displayFolder="" count="0" memberValueDatatype="130" unbalanced="0"/>
    <cacheHierarchy uniqueName="[Airline_cat].[WeekNumber]" caption="WeekNumber" attribute="1" defaultMemberUniqueName="[Airline_cat].[WeekNumber].[All]" allUniqueName="[Airline_cat].[WeekNumber].[All]" dimensionUniqueName="[Airline_cat]" displayFolder="" count="0" memberValueDatatype="130" unbalanced="0"/>
    <cacheHierarchy uniqueName="[Airline_num].[TailNum]" caption="TailNum" attribute="1" defaultMemberUniqueName="[Airline_num].[TailNum].[All]" allUniqueName="[Airline_num].[TailNum].[All]" dimensionUniqueName="[Airline_num]" displayFolder="" count="0" memberValueDatatype="130" unbalanced="0"/>
    <cacheHierarchy uniqueName="[Airline_num].[AirlineID]" caption="AirlineID" attribute="1" defaultMemberUniqueName="[Airline_num].[AirlineID].[All]" allUniqueName="[Airline_num].[AirlineID].[All]" dimensionUniqueName="[Airline_num]" displayFolder="" count="0" memberValueDatatype="20" unbalanced="0"/>
    <cacheHierarchy uniqueName="[Airline_num].[Cancelled]" caption="Cancelled" attribute="1" defaultMemberUniqueName="[Airline_num].[Cancelled].[All]" allUniqueName="[Airline_num].[Cancelled].[All]" dimensionUniqueName="[Airline_num]" displayFolder="" count="0" memberValueDatatype="20" unbalanced="0"/>
    <cacheHierarchy uniqueName="[Airline_num].[Diverted]" caption="Diverted" attribute="1" defaultMemberUniqueName="[Airline_num].[Diverted].[All]" allUniqueName="[Airline_num].[Diverted].[All]" dimensionUniqueName="[Airline_num]" displayFolder="" count="0" memberValueDatatype="20" unbalanced="0"/>
    <cacheHierarchy uniqueName="[Airline_num].[AirTime]" caption="AirTime" attribute="1" defaultMemberUniqueName="[Airline_num].[AirTime].[All]" allUniqueName="[Airline_num].[AirTime].[All]" dimensionUniqueName="[Airline_num]" displayFolder="" count="0" memberValueDatatype="20" unbalanced="0"/>
    <cacheHierarchy uniqueName="[Airline_num].[Flights]" caption="Flights" attribute="1" defaultMemberUniqueName="[Airline_num].[Flights].[All]" allUniqueName="[Airline_num].[Flights].[All]" dimensionUniqueName="[Airline_num]" displayFolder="" count="0" memberValueDatatype="20" unbalanced="0"/>
    <cacheHierarchy uniqueName="[Airline_num].[Distance]" caption="Distance" attribute="1" defaultMemberUniqueName="[Airline_num].[Distance].[All]" allUniqueName="[Airline_num].[Distance].[All]" dimensionUniqueName="[Airline_num]" displayFolder="" count="0" memberValueDatatype="20" unbalanced="0"/>
    <cacheHierarchy uniqueName="[Airline_num].[Index]" caption="Index" attribute="1" defaultMemberUniqueName="[Airline_num].[Index].[All]" allUniqueName="[Airline_num].[Index].[All]" dimensionUniqueName="[Airline_num]" displayFolder="" count="0" memberValueDatatype="20" unbalanced="0"/>
    <cacheHierarchy uniqueName="[Measures].[__XL_Count Airline_cat]" caption="__XL_Count Airline_cat" measure="1" displayFolder="" measureGroup="Airline_cat" count="0" hidden="1"/>
    <cacheHierarchy uniqueName="[Measures].[__XL_Count Airline_num]" caption="__XL_Count Airline_num" measure="1" displayFolder="" measureGroup="Airline_num" count="0" hidden="1"/>
    <cacheHierarchy uniqueName="[Measures].[__No measures defined]" caption="__No measures defined" measure="1" displayFolder="" count="0" hidden="1"/>
    <cacheHierarchy uniqueName="[Measures].[Sum of FlightNum]" caption="Sum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FlightNum]" caption="Count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ailNum]" caption="Count of Tail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Flights]" caption="Sum of Flights" measure="1" displayFolder="" measureGroup="Airline_num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Cancelled]" caption="Sum of Cancelled" measure="1" displayFolder="" measureGroup="Airline_num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iverted]" caption="Sum of Divert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Distance]" caption="Sum of Distance" measure="1" displayFolder="" measureGroup="Airline_num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</cacheHierarchies>
  <kpis count="0"/>
  <dimensions count="3">
    <dimension name="Airline_cat" uniqueName="[Airline_cat]" caption="Airline_cat"/>
    <dimension name="Airline_num" uniqueName="[Airline_num]" caption="Airline_num"/>
    <dimension measure="1" name="Measures" uniqueName="[Measures]" caption="Measures"/>
  </dimensions>
  <measureGroups count="2">
    <measureGroup name="Airline_cat" caption="Airline_cat"/>
    <measureGroup name="Airline_num" caption="Airline_num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tya Raj Madathala" refreshedDate="45266.424497569446" backgroundQuery="1" createdVersion="8" refreshedVersion="8" minRefreshableVersion="3" recordCount="0" supportSubquery="1" supportAdvancedDrill="1" xr:uid="{5133763B-D9CE-4C15-9315-B73D96C69B2F}">
  <cacheSource type="external" connectionId="3"/>
  <cacheFields count="2">
    <cacheField name="[Airline_cat].[week_day_end].[week_day_end]" caption="week_day_end" numFmtId="0" hierarchy="8" level="1">
      <sharedItems count="2">
        <s v="Week-day"/>
        <s v="Week-end"/>
      </sharedItems>
    </cacheField>
    <cacheField name="[Measures].[Count of FlightNum]" caption="Count of FlightNum" numFmtId="0" hierarchy="22" level="32767"/>
  </cacheFields>
  <cacheHierarchies count="28">
    <cacheHierarchy uniqueName="[Airline_cat].[TailNum]" caption="TailNum" attribute="1" defaultMemberUniqueName="[Airline_cat].[TailNum].[All]" allUniqueName="[Airline_cat].[TailNum].[All]" dimensionUniqueName="[Airline_cat]" displayFolder="" count="0" memberValueDatatype="130" unbalanced="0"/>
    <cacheHierarchy uniqueName="[Airline_cat].[Index]" caption="Index" attribute="1" defaultMemberUniqueName="[Airline_cat].[Index].[All]" allUniqueName="[Airline_cat].[Index].[All]" dimensionUniqueName="[Airline_cat]" displayFolder="" count="0" memberValueDatatype="20" unbalanced="0"/>
    <cacheHierarchy uniqueName="[Airline_cat].[FlightDate]" caption="FlightDate" attribute="1" time="1" defaultMemberUniqueName="[Airline_cat].[FlightDate].[All]" allUniqueName="[Airline_cat].[FlightDate].[All]" dimensionUniqueName="[Airline_cat]" displayFolder="" count="0" memberValueDatatype="7" unbalanced="0"/>
    <cacheHierarchy uniqueName="[Airline_cat].[AirlineID]" caption="AirlineID" attribute="1" defaultMemberUniqueName="[Airline_cat].[AirlineID].[All]" allUniqueName="[Airline_cat].[AirlineID].[All]" dimensionUniqueName="[Airline_cat]" displayFolder="" count="0" memberValueDatatype="20" unbalanced="0"/>
    <cacheHierarchy uniqueName="[Airline_cat].[FlightNum]" caption="FlightNum" attribute="1" defaultMemberUniqueName="[Airline_cat].[FlightNum].[All]" allUniqueName="[Airline_cat].[FlightNum].[All]" dimensionUniqueName="[Airline_cat]" displayFolder="" count="0" memberValueDatatype="20" unbalanced="0"/>
    <cacheHierarchy uniqueName="[Airline_cat].[OriginCityName]" caption="OriginCityName" attribute="1" defaultMemberUniqueName="[Airline_cat].[OriginCityName].[All]" allUniqueName="[Airline_cat].[OriginCityName].[All]" dimensionUniqueName="[Airline_cat]" displayFolder="" count="0" memberValueDatatype="130" unbalanced="0"/>
    <cacheHierarchy uniqueName="[Airline_cat].[DestCityName]" caption="DestCityName" attribute="1" defaultMemberUniqueName="[Airline_cat].[DestCityName].[All]" allUniqueName="[Airline_cat].[DestCityName].[All]" dimensionUniqueName="[Airline_cat]" displayFolder="" count="0" memberValueDatatype="130" unbalanced="0"/>
    <cacheHierarchy uniqueName="[Airline_cat].[DayName]" caption="DayName" attribute="1" defaultMemberUniqueName="[Airline_cat].[DayName].[All]" allUniqueName="[Airline_cat].[DayName].[All]" dimensionUniqueName="[Airline_cat]" displayFolder="" count="0" memberValueDatatype="130" unbalanced="0"/>
    <cacheHierarchy uniqueName="[Airline_cat].[week_day_end]" caption="week_day_end" attribute="1" defaultMemberUniqueName="[Airline_cat].[week_day_end].[All]" allUniqueName="[Airline_cat].[week_day_end].[All]" dimensionUniqueName="[Airline_cat]" displayFolder="" count="2" memberValueDatatype="130" unbalanced="0">
      <fieldsUsage count="2">
        <fieldUsage x="-1"/>
        <fieldUsage x="0"/>
      </fieldsUsage>
    </cacheHierarchy>
    <cacheHierarchy uniqueName="[Airline_cat].[WeekNumber]" caption="WeekNumber" attribute="1" defaultMemberUniqueName="[Airline_cat].[WeekNumber].[All]" allUniqueName="[Airline_cat].[WeekNumber].[All]" dimensionUniqueName="[Airline_cat]" displayFolder="" count="0" memberValueDatatype="130" unbalanced="0"/>
    <cacheHierarchy uniqueName="[Airline_num].[TailNum]" caption="TailNum" attribute="1" defaultMemberUniqueName="[Airline_num].[TailNum].[All]" allUniqueName="[Airline_num].[TailNum].[All]" dimensionUniqueName="[Airline_num]" displayFolder="" count="0" memberValueDatatype="130" unbalanced="0"/>
    <cacheHierarchy uniqueName="[Airline_num].[AirlineID]" caption="AirlineID" attribute="1" defaultMemberUniqueName="[Airline_num].[AirlineID].[All]" allUniqueName="[Airline_num].[AirlineID].[All]" dimensionUniqueName="[Airline_num]" displayFolder="" count="0" memberValueDatatype="20" unbalanced="0"/>
    <cacheHierarchy uniqueName="[Airline_num].[Cancelled]" caption="Cancelled" attribute="1" defaultMemberUniqueName="[Airline_num].[Cancelled].[All]" allUniqueName="[Airline_num].[Cancelled].[All]" dimensionUniqueName="[Airline_num]" displayFolder="" count="0" memberValueDatatype="20" unbalanced="0"/>
    <cacheHierarchy uniqueName="[Airline_num].[Diverted]" caption="Diverted" attribute="1" defaultMemberUniqueName="[Airline_num].[Diverted].[All]" allUniqueName="[Airline_num].[Diverted].[All]" dimensionUniqueName="[Airline_num]" displayFolder="" count="0" memberValueDatatype="20" unbalanced="0"/>
    <cacheHierarchy uniqueName="[Airline_num].[AirTime]" caption="AirTime" attribute="1" defaultMemberUniqueName="[Airline_num].[AirTime].[All]" allUniqueName="[Airline_num].[AirTime].[All]" dimensionUniqueName="[Airline_num]" displayFolder="" count="0" memberValueDatatype="20" unbalanced="0"/>
    <cacheHierarchy uniqueName="[Airline_num].[Flights]" caption="Flights" attribute="1" defaultMemberUniqueName="[Airline_num].[Flights].[All]" allUniqueName="[Airline_num].[Flights].[All]" dimensionUniqueName="[Airline_num]" displayFolder="" count="0" memberValueDatatype="20" unbalanced="0"/>
    <cacheHierarchy uniqueName="[Airline_num].[Distance]" caption="Distance" attribute="1" defaultMemberUniqueName="[Airline_num].[Distance].[All]" allUniqueName="[Airline_num].[Distance].[All]" dimensionUniqueName="[Airline_num]" displayFolder="" count="0" memberValueDatatype="20" unbalanced="0"/>
    <cacheHierarchy uniqueName="[Airline_num].[Index]" caption="Index" attribute="1" defaultMemberUniqueName="[Airline_num].[Index].[All]" allUniqueName="[Airline_num].[Index].[All]" dimensionUniqueName="[Airline_num]" displayFolder="" count="0" memberValueDatatype="20" unbalanced="0"/>
    <cacheHierarchy uniqueName="[Measures].[__XL_Count Airline_cat]" caption="__XL_Count Airline_cat" measure="1" displayFolder="" measureGroup="Airline_cat" count="0" hidden="1"/>
    <cacheHierarchy uniqueName="[Measures].[__XL_Count Airline_num]" caption="__XL_Count Airline_num" measure="1" displayFolder="" measureGroup="Airline_num" count="0" hidden="1"/>
    <cacheHierarchy uniqueName="[Measures].[__No measures defined]" caption="__No measures defined" measure="1" displayFolder="" count="0" hidden="1"/>
    <cacheHierarchy uniqueName="[Measures].[Sum of FlightNum]" caption="Sum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FlightNum]" caption="Count of FlightNum" measure="1" displayFolder="" measureGroup="Airline_ca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ailNum]" caption="Count of Tail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Flights]" caption="Sum of Flights" measure="1" displayFolder="" measureGroup="Airline_num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Cancelled]" caption="Sum of Cancell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iverted]" caption="Sum of Divert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Distance]" caption="Sum of Distance" measure="1" displayFolder="" measureGroup="Airline_num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</cacheHierarchies>
  <kpis count="0"/>
  <dimensions count="3">
    <dimension name="Airline_cat" uniqueName="[Airline_cat]" caption="Airline_cat"/>
    <dimension name="Airline_num" uniqueName="[Airline_num]" caption="Airline_num"/>
    <dimension measure="1" name="Measures" uniqueName="[Measures]" caption="Measures"/>
  </dimensions>
  <measureGroups count="2">
    <measureGroup name="Airline_cat" caption="Airline_cat"/>
    <measureGroup name="Airline_num" caption="Airline_num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tya Raj Madathala" refreshedDate="45266.424498958331" backgroundQuery="1" createdVersion="8" refreshedVersion="8" minRefreshableVersion="3" recordCount="0" supportSubquery="1" supportAdvancedDrill="1" xr:uid="{A0A229BF-7417-4945-B5A8-BAA04FD6215C}">
  <cacheSource type="external" connectionId="3"/>
  <cacheFields count="3">
    <cacheField name="[Airline_cat].[DestCityName].[DestCityName]" caption="DestCityName" numFmtId="0" hierarchy="6" level="1">
      <sharedItems containsSemiMixedTypes="0" containsNonDate="0" containsString="0"/>
    </cacheField>
    <cacheField name="[Airline_cat].[WeekNumber].[WeekNumber]" caption="WeekNumber" numFmtId="0" hierarchy="9" level="1">
      <sharedItems count="5">
        <s v="week -1"/>
        <s v="week -2"/>
        <s v="week -3"/>
        <s v="week -4"/>
        <s v="week -5"/>
      </sharedItems>
    </cacheField>
    <cacheField name="[Measures].[Count of FlightNum]" caption="Count of FlightNum" numFmtId="0" hierarchy="22" level="32767"/>
  </cacheFields>
  <cacheHierarchies count="28">
    <cacheHierarchy uniqueName="[Airline_cat].[TailNum]" caption="TailNum" attribute="1" defaultMemberUniqueName="[Airline_cat].[TailNum].[All]" allUniqueName="[Airline_cat].[TailNum].[All]" dimensionUniqueName="[Airline_cat]" displayFolder="" count="0" memberValueDatatype="130" unbalanced="0"/>
    <cacheHierarchy uniqueName="[Airline_cat].[Index]" caption="Index" attribute="1" defaultMemberUniqueName="[Airline_cat].[Index].[All]" allUniqueName="[Airline_cat].[Index].[All]" dimensionUniqueName="[Airline_cat]" displayFolder="" count="0" memberValueDatatype="20" unbalanced="0"/>
    <cacheHierarchy uniqueName="[Airline_cat].[FlightDate]" caption="FlightDate" attribute="1" time="1" defaultMemberUniqueName="[Airline_cat].[FlightDate].[All]" allUniqueName="[Airline_cat].[FlightDate].[All]" dimensionUniqueName="[Airline_cat]" displayFolder="" count="0" memberValueDatatype="7" unbalanced="0"/>
    <cacheHierarchy uniqueName="[Airline_cat].[AirlineID]" caption="AirlineID" attribute="1" defaultMemberUniqueName="[Airline_cat].[AirlineID].[All]" allUniqueName="[Airline_cat].[AirlineID].[All]" dimensionUniqueName="[Airline_cat]" displayFolder="" count="0" memberValueDatatype="20" unbalanced="0"/>
    <cacheHierarchy uniqueName="[Airline_cat].[FlightNum]" caption="FlightNum" attribute="1" defaultMemberUniqueName="[Airline_cat].[FlightNum].[All]" allUniqueName="[Airline_cat].[FlightNum].[All]" dimensionUniqueName="[Airline_cat]" displayFolder="" count="0" memberValueDatatype="20" unbalanced="0"/>
    <cacheHierarchy uniqueName="[Airline_cat].[OriginCityName]" caption="OriginCityName" attribute="1" defaultMemberUniqueName="[Airline_cat].[OriginCityName].[All]" allUniqueName="[Airline_cat].[OriginCityName].[All]" dimensionUniqueName="[Airline_cat]" displayFolder="" count="0" memberValueDatatype="130" unbalanced="0"/>
    <cacheHierarchy uniqueName="[Airline_cat].[DestCityName]" caption="DestCityName" attribute="1" defaultMemberUniqueName="[Airline_cat].[DestCityName].[All]" allUniqueName="[Airline_cat].[DestCityName].[All]" dimensionUniqueName="[Airline_cat]" displayFolder="" count="2" memberValueDatatype="130" unbalanced="0">
      <fieldsUsage count="2">
        <fieldUsage x="-1"/>
        <fieldUsage x="0"/>
      </fieldsUsage>
    </cacheHierarchy>
    <cacheHierarchy uniqueName="[Airline_cat].[DayName]" caption="DayName" attribute="1" defaultMemberUniqueName="[Airline_cat].[DayName].[All]" allUniqueName="[Airline_cat].[DayName].[All]" dimensionUniqueName="[Airline_cat]" displayFolder="" count="0" memberValueDatatype="130" unbalanced="0"/>
    <cacheHierarchy uniqueName="[Airline_cat].[week_day_end]" caption="week_day_end" attribute="1" defaultMemberUniqueName="[Airline_cat].[week_day_end].[All]" allUniqueName="[Airline_cat].[week_day_end].[All]" dimensionUniqueName="[Airline_cat]" displayFolder="" count="0" memberValueDatatype="130" unbalanced="0"/>
    <cacheHierarchy uniqueName="[Airline_cat].[WeekNumber]" caption="WeekNumber" attribute="1" defaultMemberUniqueName="[Airline_cat].[WeekNumber].[All]" allUniqueName="[Airline_cat].[WeekNumber].[All]" dimensionUniqueName="[Airline_cat]" displayFolder="" count="2" memberValueDatatype="130" unbalanced="0">
      <fieldsUsage count="2">
        <fieldUsage x="-1"/>
        <fieldUsage x="1"/>
      </fieldsUsage>
    </cacheHierarchy>
    <cacheHierarchy uniqueName="[Airline_num].[TailNum]" caption="TailNum" attribute="1" defaultMemberUniqueName="[Airline_num].[TailNum].[All]" allUniqueName="[Airline_num].[TailNum].[All]" dimensionUniqueName="[Airline_num]" displayFolder="" count="0" memberValueDatatype="130" unbalanced="0"/>
    <cacheHierarchy uniqueName="[Airline_num].[AirlineID]" caption="AirlineID" attribute="1" defaultMemberUniqueName="[Airline_num].[AirlineID].[All]" allUniqueName="[Airline_num].[AirlineID].[All]" dimensionUniqueName="[Airline_num]" displayFolder="" count="0" memberValueDatatype="20" unbalanced="0"/>
    <cacheHierarchy uniqueName="[Airline_num].[Cancelled]" caption="Cancelled" attribute="1" defaultMemberUniqueName="[Airline_num].[Cancelled].[All]" allUniqueName="[Airline_num].[Cancelled].[All]" dimensionUniqueName="[Airline_num]" displayFolder="" count="0" memberValueDatatype="20" unbalanced="0"/>
    <cacheHierarchy uniqueName="[Airline_num].[Diverted]" caption="Diverted" attribute="1" defaultMemberUniqueName="[Airline_num].[Diverted].[All]" allUniqueName="[Airline_num].[Diverted].[All]" dimensionUniqueName="[Airline_num]" displayFolder="" count="0" memberValueDatatype="20" unbalanced="0"/>
    <cacheHierarchy uniqueName="[Airline_num].[AirTime]" caption="AirTime" attribute="1" defaultMemberUniqueName="[Airline_num].[AirTime].[All]" allUniqueName="[Airline_num].[AirTime].[All]" dimensionUniqueName="[Airline_num]" displayFolder="" count="0" memberValueDatatype="20" unbalanced="0"/>
    <cacheHierarchy uniqueName="[Airline_num].[Flights]" caption="Flights" attribute="1" defaultMemberUniqueName="[Airline_num].[Flights].[All]" allUniqueName="[Airline_num].[Flights].[All]" dimensionUniqueName="[Airline_num]" displayFolder="" count="0" memberValueDatatype="20" unbalanced="0"/>
    <cacheHierarchy uniqueName="[Airline_num].[Distance]" caption="Distance" attribute="1" defaultMemberUniqueName="[Airline_num].[Distance].[All]" allUniqueName="[Airline_num].[Distance].[All]" dimensionUniqueName="[Airline_num]" displayFolder="" count="0" memberValueDatatype="20" unbalanced="0"/>
    <cacheHierarchy uniqueName="[Airline_num].[Index]" caption="Index" attribute="1" defaultMemberUniqueName="[Airline_num].[Index].[All]" allUniqueName="[Airline_num].[Index].[All]" dimensionUniqueName="[Airline_num]" displayFolder="" count="0" memberValueDatatype="20" unbalanced="0"/>
    <cacheHierarchy uniqueName="[Measures].[__XL_Count Airline_cat]" caption="__XL_Count Airline_cat" measure="1" displayFolder="" measureGroup="Airline_cat" count="0" hidden="1"/>
    <cacheHierarchy uniqueName="[Measures].[__XL_Count Airline_num]" caption="__XL_Count Airline_num" measure="1" displayFolder="" measureGroup="Airline_num" count="0" hidden="1"/>
    <cacheHierarchy uniqueName="[Measures].[__No measures defined]" caption="__No measures defined" measure="1" displayFolder="" count="0" hidden="1"/>
    <cacheHierarchy uniqueName="[Measures].[Sum of FlightNum]" caption="Sum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FlightNum]" caption="Count of FlightNum" measure="1" displayFolder="" measureGroup="Airline_ca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ailNum]" caption="Count of Tail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Flights]" caption="Sum of Flights" measure="1" displayFolder="" measureGroup="Airline_num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Cancelled]" caption="Sum of Cancell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iverted]" caption="Sum of Divert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Distance]" caption="Sum of Distance" measure="1" displayFolder="" measureGroup="Airline_num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</cacheHierarchies>
  <kpis count="0"/>
  <dimensions count="3">
    <dimension name="Airline_cat" uniqueName="[Airline_cat]" caption="Airline_cat"/>
    <dimension name="Airline_num" uniqueName="[Airline_num]" caption="Airline_num"/>
    <dimension measure="1" name="Measures" uniqueName="[Measures]" caption="Measures"/>
  </dimensions>
  <measureGroups count="2">
    <measureGroup name="Airline_cat" caption="Airline_cat"/>
    <measureGroup name="Airline_num" caption="Airline_num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tya Raj Madathala" refreshedDate="45266.424500231478" backgroundQuery="1" createdVersion="8" refreshedVersion="8" minRefreshableVersion="3" recordCount="0" supportSubquery="1" supportAdvancedDrill="1" xr:uid="{A944A9F2-580D-4B8E-8735-559B0012CE10}">
  <cacheSource type="external" connectionId="3"/>
  <cacheFields count="3">
    <cacheField name="[Airline_cat].[OriginCityName].[OriginCityName]" caption="OriginCityName" numFmtId="0" hierarchy="5" level="1">
      <sharedItems count="1">
        <s v="Manchester, NH"/>
      </sharedItems>
    </cacheField>
    <cacheField name="[Airline_cat].[WeekNumber].[WeekNumber]" caption="WeekNumber" numFmtId="0" hierarchy="9" level="1">
      <sharedItems count="5">
        <s v="week -1"/>
        <s v="week -2"/>
        <s v="week -3"/>
        <s v="week -4"/>
        <s v="week -5"/>
      </sharedItems>
    </cacheField>
    <cacheField name="[Measures].[Count of FlightNum]" caption="Count of FlightNum" numFmtId="0" hierarchy="22" level="32767"/>
  </cacheFields>
  <cacheHierarchies count="28">
    <cacheHierarchy uniqueName="[Airline_cat].[TailNum]" caption="TailNum" attribute="1" defaultMemberUniqueName="[Airline_cat].[TailNum].[All]" allUniqueName="[Airline_cat].[TailNum].[All]" dimensionUniqueName="[Airline_cat]" displayFolder="" count="0" memberValueDatatype="130" unbalanced="0"/>
    <cacheHierarchy uniqueName="[Airline_cat].[Index]" caption="Index" attribute="1" defaultMemberUniqueName="[Airline_cat].[Index].[All]" allUniqueName="[Airline_cat].[Index].[All]" dimensionUniqueName="[Airline_cat]" displayFolder="" count="0" memberValueDatatype="20" unbalanced="0"/>
    <cacheHierarchy uniqueName="[Airline_cat].[FlightDate]" caption="FlightDate" attribute="1" time="1" defaultMemberUniqueName="[Airline_cat].[FlightDate].[All]" allUniqueName="[Airline_cat].[FlightDate].[All]" dimensionUniqueName="[Airline_cat]" displayFolder="" count="0" memberValueDatatype="7" unbalanced="0"/>
    <cacheHierarchy uniqueName="[Airline_cat].[AirlineID]" caption="AirlineID" attribute="1" defaultMemberUniqueName="[Airline_cat].[AirlineID].[All]" allUniqueName="[Airline_cat].[AirlineID].[All]" dimensionUniqueName="[Airline_cat]" displayFolder="" count="0" memberValueDatatype="20" unbalanced="0"/>
    <cacheHierarchy uniqueName="[Airline_cat].[FlightNum]" caption="FlightNum" attribute="1" defaultMemberUniqueName="[Airline_cat].[FlightNum].[All]" allUniqueName="[Airline_cat].[FlightNum].[All]" dimensionUniqueName="[Airline_cat]" displayFolder="" count="0" memberValueDatatype="20" unbalanced="0"/>
    <cacheHierarchy uniqueName="[Airline_cat].[OriginCityName]" caption="OriginCityName" attribute="1" defaultMemberUniqueName="[Airline_cat].[OriginCityName].[All]" allUniqueName="[Airline_cat].[OriginCityName].[All]" dimensionUniqueName="[Airline_cat]" displayFolder="" count="2" memberValueDatatype="130" unbalanced="0">
      <fieldsUsage count="2">
        <fieldUsage x="-1"/>
        <fieldUsage x="0"/>
      </fieldsUsage>
    </cacheHierarchy>
    <cacheHierarchy uniqueName="[Airline_cat].[DestCityName]" caption="DestCityName" attribute="1" defaultMemberUniqueName="[Airline_cat].[DestCityName].[All]" allUniqueName="[Airline_cat].[DestCityName].[All]" dimensionUniqueName="[Airline_cat]" displayFolder="" count="0" memberValueDatatype="130" unbalanced="0"/>
    <cacheHierarchy uniqueName="[Airline_cat].[DayName]" caption="DayName" attribute="1" defaultMemberUniqueName="[Airline_cat].[DayName].[All]" allUniqueName="[Airline_cat].[DayName].[All]" dimensionUniqueName="[Airline_cat]" displayFolder="" count="0" memberValueDatatype="130" unbalanced="0"/>
    <cacheHierarchy uniqueName="[Airline_cat].[week_day_end]" caption="week_day_end" attribute="1" defaultMemberUniqueName="[Airline_cat].[week_day_end].[All]" allUniqueName="[Airline_cat].[week_day_end].[All]" dimensionUniqueName="[Airline_cat]" displayFolder="" count="0" memberValueDatatype="130" unbalanced="0"/>
    <cacheHierarchy uniqueName="[Airline_cat].[WeekNumber]" caption="WeekNumber" attribute="1" defaultMemberUniqueName="[Airline_cat].[WeekNumber].[All]" allUniqueName="[Airline_cat].[WeekNumber].[All]" dimensionUniqueName="[Airline_cat]" displayFolder="" count="2" memberValueDatatype="130" unbalanced="0">
      <fieldsUsage count="2">
        <fieldUsage x="-1"/>
        <fieldUsage x="1"/>
      </fieldsUsage>
    </cacheHierarchy>
    <cacheHierarchy uniqueName="[Airline_num].[TailNum]" caption="TailNum" attribute="1" defaultMemberUniqueName="[Airline_num].[TailNum].[All]" allUniqueName="[Airline_num].[TailNum].[All]" dimensionUniqueName="[Airline_num]" displayFolder="" count="0" memberValueDatatype="130" unbalanced="0"/>
    <cacheHierarchy uniqueName="[Airline_num].[AirlineID]" caption="AirlineID" attribute="1" defaultMemberUniqueName="[Airline_num].[AirlineID].[All]" allUniqueName="[Airline_num].[AirlineID].[All]" dimensionUniqueName="[Airline_num]" displayFolder="" count="0" memberValueDatatype="20" unbalanced="0"/>
    <cacheHierarchy uniqueName="[Airline_num].[Cancelled]" caption="Cancelled" attribute="1" defaultMemberUniqueName="[Airline_num].[Cancelled].[All]" allUniqueName="[Airline_num].[Cancelled].[All]" dimensionUniqueName="[Airline_num]" displayFolder="" count="0" memberValueDatatype="20" unbalanced="0"/>
    <cacheHierarchy uniqueName="[Airline_num].[Diverted]" caption="Diverted" attribute="1" defaultMemberUniqueName="[Airline_num].[Diverted].[All]" allUniqueName="[Airline_num].[Diverted].[All]" dimensionUniqueName="[Airline_num]" displayFolder="" count="0" memberValueDatatype="20" unbalanced="0"/>
    <cacheHierarchy uniqueName="[Airline_num].[AirTime]" caption="AirTime" attribute="1" defaultMemberUniqueName="[Airline_num].[AirTime].[All]" allUniqueName="[Airline_num].[AirTime].[All]" dimensionUniqueName="[Airline_num]" displayFolder="" count="0" memberValueDatatype="20" unbalanced="0"/>
    <cacheHierarchy uniqueName="[Airline_num].[Flights]" caption="Flights" attribute="1" defaultMemberUniqueName="[Airline_num].[Flights].[All]" allUniqueName="[Airline_num].[Flights].[All]" dimensionUniqueName="[Airline_num]" displayFolder="" count="0" memberValueDatatype="20" unbalanced="0"/>
    <cacheHierarchy uniqueName="[Airline_num].[Distance]" caption="Distance" attribute="1" defaultMemberUniqueName="[Airline_num].[Distance].[All]" allUniqueName="[Airline_num].[Distance].[All]" dimensionUniqueName="[Airline_num]" displayFolder="" count="0" memberValueDatatype="20" unbalanced="0"/>
    <cacheHierarchy uniqueName="[Airline_num].[Index]" caption="Index" attribute="1" defaultMemberUniqueName="[Airline_num].[Index].[All]" allUniqueName="[Airline_num].[Index].[All]" dimensionUniqueName="[Airline_num]" displayFolder="" count="0" memberValueDatatype="20" unbalanced="0"/>
    <cacheHierarchy uniqueName="[Measures].[__XL_Count Airline_cat]" caption="__XL_Count Airline_cat" measure="1" displayFolder="" measureGroup="Airline_cat" count="0" hidden="1"/>
    <cacheHierarchy uniqueName="[Measures].[__XL_Count Airline_num]" caption="__XL_Count Airline_num" measure="1" displayFolder="" measureGroup="Airline_num" count="0" hidden="1"/>
    <cacheHierarchy uniqueName="[Measures].[__No measures defined]" caption="__No measures defined" measure="1" displayFolder="" count="0" hidden="1"/>
    <cacheHierarchy uniqueName="[Measures].[Sum of FlightNum]" caption="Sum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FlightNum]" caption="Count of FlightNum" measure="1" displayFolder="" measureGroup="Airline_ca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ailNum]" caption="Count of Tail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Flights]" caption="Sum of Flights" measure="1" displayFolder="" measureGroup="Airline_num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Cancelled]" caption="Sum of Cancell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iverted]" caption="Sum of Divert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Distance]" caption="Sum of Distance" measure="1" displayFolder="" measureGroup="Airline_num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</cacheHierarchies>
  <kpis count="0"/>
  <dimensions count="3">
    <dimension name="Airline_cat" uniqueName="[Airline_cat]" caption="Airline_cat"/>
    <dimension name="Airline_num" uniqueName="[Airline_num]" caption="Airline_num"/>
    <dimension measure="1" name="Measures" uniqueName="[Measures]" caption="Measures"/>
  </dimensions>
  <measureGroups count="2">
    <measureGroup name="Airline_cat" caption="Airline_cat"/>
    <measureGroup name="Airline_num" caption="Airline_num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tya Raj Madathala" refreshedDate="45266.424505902774" backgroundQuery="1" createdVersion="8" refreshedVersion="8" minRefreshableVersion="3" recordCount="0" supportSubquery="1" supportAdvancedDrill="1" xr:uid="{761C9F81-AE77-4E31-87B3-FCA69A9AC72D}">
  <cacheSource type="external" connectionId="3"/>
  <cacheFields count="3">
    <cacheField name="[Airline_cat].[FlightDate].[FlightDate]" caption="FlightDate" numFmtId="0" hierarchy="2" level="1">
      <sharedItems containsSemiMixedTypes="0" containsNonDate="0" containsDate="1" containsString="0" minDate="2017-01-01T00:00:00" maxDate="2017-02-01T00:00:00" count="31">
        <d v="2017-01-01T00:00:00"/>
        <d v="2017-01-02T00:00:00"/>
        <d v="2017-01-03T00:00:00"/>
        <d v="2017-01-04T00:00:00"/>
        <d v="2017-01-05T00:00:00"/>
        <d v="2017-01-06T00:00:00"/>
        <d v="2017-01-07T00:00:00"/>
        <d v="2017-01-08T00:00:00"/>
        <d v="2017-01-09T00:00:00"/>
        <d v="2017-01-10T00:00:00"/>
        <d v="2017-01-11T00:00:00"/>
        <d v="2017-01-12T00:00:00"/>
        <d v="2017-01-13T00:00:00"/>
        <d v="2017-01-14T00:00:00"/>
        <d v="2017-01-15T00:00:00"/>
        <d v="2017-01-16T00:00:00"/>
        <d v="2017-01-17T00:00:00"/>
        <d v="2017-01-18T00:00:00"/>
        <d v="2017-01-19T00:00:00"/>
        <d v="2017-01-20T00:00:00"/>
        <d v="2017-01-21T00:00:00"/>
        <d v="2017-01-22T00:00:00"/>
        <d v="2017-01-23T00:00:00"/>
        <d v="2017-01-24T00:00:00"/>
        <d v="2017-01-25T00:00:00"/>
        <d v="2017-01-26T00:00:00"/>
        <d v="2017-01-27T00:00:00"/>
        <d v="2017-01-28T00:00:00"/>
        <d v="2017-01-29T00:00:00"/>
        <d v="2017-01-30T00:00:00"/>
        <d v="2017-01-31T00:00:00"/>
      </sharedItems>
    </cacheField>
    <cacheField name="[Measures].[Sum of Cancelled]" caption="Sum of Cancelled" numFmtId="0" hierarchy="25" level="32767"/>
    <cacheField name="[Measures].[Sum of Diverted]" caption="Sum of Diverted" numFmtId="0" hierarchy="26" level="32767"/>
  </cacheFields>
  <cacheHierarchies count="28">
    <cacheHierarchy uniqueName="[Airline_cat].[TailNum]" caption="TailNum" attribute="1" defaultMemberUniqueName="[Airline_cat].[TailNum].[All]" allUniqueName="[Airline_cat].[TailNum].[All]" dimensionUniqueName="[Airline_cat]" displayFolder="" count="0" memberValueDatatype="130" unbalanced="0"/>
    <cacheHierarchy uniqueName="[Airline_cat].[Index]" caption="Index" attribute="1" defaultMemberUniqueName="[Airline_cat].[Index].[All]" allUniqueName="[Airline_cat].[Index].[All]" dimensionUniqueName="[Airline_cat]" displayFolder="" count="0" memberValueDatatype="20" unbalanced="0"/>
    <cacheHierarchy uniqueName="[Airline_cat].[FlightDate]" caption="FlightDate" attribute="1" time="1" defaultMemberUniqueName="[Airline_cat].[FlightDate].[All]" allUniqueName="[Airline_cat].[FlightDate].[All]" dimensionUniqueName="[Airline_cat]" displayFolder="" count="2" memberValueDatatype="7" unbalanced="0">
      <fieldsUsage count="2">
        <fieldUsage x="-1"/>
        <fieldUsage x="0"/>
      </fieldsUsage>
    </cacheHierarchy>
    <cacheHierarchy uniqueName="[Airline_cat].[AirlineID]" caption="AirlineID" attribute="1" defaultMemberUniqueName="[Airline_cat].[AirlineID].[All]" allUniqueName="[Airline_cat].[AirlineID].[All]" dimensionUniqueName="[Airline_cat]" displayFolder="" count="0" memberValueDatatype="20" unbalanced="0"/>
    <cacheHierarchy uniqueName="[Airline_cat].[FlightNum]" caption="FlightNum" attribute="1" defaultMemberUniqueName="[Airline_cat].[FlightNum].[All]" allUniqueName="[Airline_cat].[FlightNum].[All]" dimensionUniqueName="[Airline_cat]" displayFolder="" count="0" memberValueDatatype="20" unbalanced="0"/>
    <cacheHierarchy uniqueName="[Airline_cat].[OriginCityName]" caption="OriginCityName" attribute="1" defaultMemberUniqueName="[Airline_cat].[OriginCityName].[All]" allUniqueName="[Airline_cat].[OriginCityName].[All]" dimensionUniqueName="[Airline_cat]" displayFolder="" count="0" memberValueDatatype="130" unbalanced="0"/>
    <cacheHierarchy uniqueName="[Airline_cat].[DestCityName]" caption="DestCityName" attribute="1" defaultMemberUniqueName="[Airline_cat].[DestCityName].[All]" allUniqueName="[Airline_cat].[DestCityName].[All]" dimensionUniqueName="[Airline_cat]" displayFolder="" count="0" memberValueDatatype="130" unbalanced="0"/>
    <cacheHierarchy uniqueName="[Airline_cat].[DayName]" caption="DayName" attribute="1" defaultMemberUniqueName="[Airline_cat].[DayName].[All]" allUniqueName="[Airline_cat].[DayName].[All]" dimensionUniqueName="[Airline_cat]" displayFolder="" count="0" memberValueDatatype="130" unbalanced="0"/>
    <cacheHierarchy uniqueName="[Airline_cat].[week_day_end]" caption="week_day_end" attribute="1" defaultMemberUniqueName="[Airline_cat].[week_day_end].[All]" allUniqueName="[Airline_cat].[week_day_end].[All]" dimensionUniqueName="[Airline_cat]" displayFolder="" count="0" memberValueDatatype="130" unbalanced="0"/>
    <cacheHierarchy uniqueName="[Airline_cat].[WeekNumber]" caption="WeekNumber" attribute="1" defaultMemberUniqueName="[Airline_cat].[WeekNumber].[All]" allUniqueName="[Airline_cat].[WeekNumber].[All]" dimensionUniqueName="[Airline_cat]" displayFolder="" count="0" memberValueDatatype="130" unbalanced="0"/>
    <cacheHierarchy uniqueName="[Airline_num].[TailNum]" caption="TailNum" attribute="1" defaultMemberUniqueName="[Airline_num].[TailNum].[All]" allUniqueName="[Airline_num].[TailNum].[All]" dimensionUniqueName="[Airline_num]" displayFolder="" count="0" memberValueDatatype="130" unbalanced="0"/>
    <cacheHierarchy uniqueName="[Airline_num].[AirlineID]" caption="AirlineID" attribute="1" defaultMemberUniqueName="[Airline_num].[AirlineID].[All]" allUniqueName="[Airline_num].[AirlineID].[All]" dimensionUniqueName="[Airline_num]" displayFolder="" count="0" memberValueDatatype="20" unbalanced="0"/>
    <cacheHierarchy uniqueName="[Airline_num].[Cancelled]" caption="Cancelled" attribute="1" defaultMemberUniqueName="[Airline_num].[Cancelled].[All]" allUniqueName="[Airline_num].[Cancelled].[All]" dimensionUniqueName="[Airline_num]" displayFolder="" count="0" memberValueDatatype="20" unbalanced="0"/>
    <cacheHierarchy uniqueName="[Airline_num].[Diverted]" caption="Diverted" attribute="1" defaultMemberUniqueName="[Airline_num].[Diverted].[All]" allUniqueName="[Airline_num].[Diverted].[All]" dimensionUniqueName="[Airline_num]" displayFolder="" count="0" memberValueDatatype="20" unbalanced="0"/>
    <cacheHierarchy uniqueName="[Airline_num].[AirTime]" caption="AirTime" attribute="1" defaultMemberUniqueName="[Airline_num].[AirTime].[All]" allUniqueName="[Airline_num].[AirTime].[All]" dimensionUniqueName="[Airline_num]" displayFolder="" count="0" memberValueDatatype="20" unbalanced="0"/>
    <cacheHierarchy uniqueName="[Airline_num].[Flights]" caption="Flights" attribute="1" defaultMemberUniqueName="[Airline_num].[Flights].[All]" allUniqueName="[Airline_num].[Flights].[All]" dimensionUniqueName="[Airline_num]" displayFolder="" count="0" memberValueDatatype="20" unbalanced="0"/>
    <cacheHierarchy uniqueName="[Airline_num].[Distance]" caption="Distance" attribute="1" defaultMemberUniqueName="[Airline_num].[Distance].[All]" allUniqueName="[Airline_num].[Distance].[All]" dimensionUniqueName="[Airline_num]" displayFolder="" count="0" memberValueDatatype="20" unbalanced="0"/>
    <cacheHierarchy uniqueName="[Airline_num].[Index]" caption="Index" attribute="1" defaultMemberUniqueName="[Airline_num].[Index].[All]" allUniqueName="[Airline_num].[Index].[All]" dimensionUniqueName="[Airline_num]" displayFolder="" count="0" memberValueDatatype="20" unbalanced="0"/>
    <cacheHierarchy uniqueName="[Measures].[__XL_Count Airline_cat]" caption="__XL_Count Airline_cat" measure="1" displayFolder="" measureGroup="Airline_cat" count="0" hidden="1"/>
    <cacheHierarchy uniqueName="[Measures].[__XL_Count Airline_num]" caption="__XL_Count Airline_num" measure="1" displayFolder="" measureGroup="Airline_num" count="0" hidden="1"/>
    <cacheHierarchy uniqueName="[Measures].[__No measures defined]" caption="__No measures defined" measure="1" displayFolder="" count="0" hidden="1"/>
    <cacheHierarchy uniqueName="[Measures].[Sum of FlightNum]" caption="Sum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FlightNum]" caption="Count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ailNum]" caption="Count of Tail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Flights]" caption="Sum of Flights" measure="1" displayFolder="" measureGroup="Airline_num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Cancelled]" caption="Sum of Cancelled" measure="1" displayFolder="" measureGroup="Airline_num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iverted]" caption="Sum of Diverted" measure="1" displayFolder="" measureGroup="Airline_num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Distance]" caption="Sum of Distance" measure="1" displayFolder="" measureGroup="Airline_num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</cacheHierarchies>
  <kpis count="0"/>
  <dimensions count="3">
    <dimension name="Airline_cat" uniqueName="[Airline_cat]" caption="Airline_cat"/>
    <dimension name="Airline_num" uniqueName="[Airline_num]" caption="Airline_num"/>
    <dimension measure="1" name="Measures" uniqueName="[Measures]" caption="Measures"/>
  </dimensions>
  <measureGroups count="2">
    <measureGroup name="Airline_cat" caption="Airline_cat"/>
    <measureGroup name="Airline_num" caption="Airline_num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tya Raj Madathala" refreshedDate="45266.424507986114" backgroundQuery="1" createdVersion="8" refreshedVersion="8" minRefreshableVersion="3" recordCount="0" supportSubquery="1" supportAdvancedDrill="1" xr:uid="{4B9D9EC8-6091-470E-AF62-8F2D26F103C5}">
  <cacheSource type="external" connectionId="3"/>
  <cacheFields count="1">
    <cacheField name="[Measures].[Sum of Distance]" caption="Sum of Distance" numFmtId="0" hierarchy="27" level="32767"/>
  </cacheFields>
  <cacheHierarchies count="28">
    <cacheHierarchy uniqueName="[Airline_cat].[TailNum]" caption="TailNum" attribute="1" defaultMemberUniqueName="[Airline_cat].[TailNum].[All]" allUniqueName="[Airline_cat].[TailNum].[All]" dimensionUniqueName="[Airline_cat]" displayFolder="" count="0" memberValueDatatype="130" unbalanced="0"/>
    <cacheHierarchy uniqueName="[Airline_cat].[Index]" caption="Index" attribute="1" defaultMemberUniqueName="[Airline_cat].[Index].[All]" allUniqueName="[Airline_cat].[Index].[All]" dimensionUniqueName="[Airline_cat]" displayFolder="" count="0" memberValueDatatype="20" unbalanced="0"/>
    <cacheHierarchy uniqueName="[Airline_cat].[FlightDate]" caption="FlightDate" attribute="1" time="1" defaultMemberUniqueName="[Airline_cat].[FlightDate].[All]" allUniqueName="[Airline_cat].[FlightDate].[All]" dimensionUniqueName="[Airline_cat]" displayFolder="" count="0" memberValueDatatype="7" unbalanced="0"/>
    <cacheHierarchy uniqueName="[Airline_cat].[AirlineID]" caption="AirlineID" attribute="1" defaultMemberUniqueName="[Airline_cat].[AirlineID].[All]" allUniqueName="[Airline_cat].[AirlineID].[All]" dimensionUniqueName="[Airline_cat]" displayFolder="" count="0" memberValueDatatype="20" unbalanced="0"/>
    <cacheHierarchy uniqueName="[Airline_cat].[FlightNum]" caption="FlightNum" attribute="1" defaultMemberUniqueName="[Airline_cat].[FlightNum].[All]" allUniqueName="[Airline_cat].[FlightNum].[All]" dimensionUniqueName="[Airline_cat]" displayFolder="" count="0" memberValueDatatype="20" unbalanced="0"/>
    <cacheHierarchy uniqueName="[Airline_cat].[OriginCityName]" caption="OriginCityName" attribute="1" defaultMemberUniqueName="[Airline_cat].[OriginCityName].[All]" allUniqueName="[Airline_cat].[OriginCityName].[All]" dimensionUniqueName="[Airline_cat]" displayFolder="" count="0" memberValueDatatype="130" unbalanced="0"/>
    <cacheHierarchy uniqueName="[Airline_cat].[DestCityName]" caption="DestCityName" attribute="1" defaultMemberUniqueName="[Airline_cat].[DestCityName].[All]" allUniqueName="[Airline_cat].[DestCityName].[All]" dimensionUniqueName="[Airline_cat]" displayFolder="" count="0" memberValueDatatype="130" unbalanced="0"/>
    <cacheHierarchy uniqueName="[Airline_cat].[DayName]" caption="DayName" attribute="1" defaultMemberUniqueName="[Airline_cat].[DayName].[All]" allUniqueName="[Airline_cat].[DayName].[All]" dimensionUniqueName="[Airline_cat]" displayFolder="" count="0" memberValueDatatype="130" unbalanced="0"/>
    <cacheHierarchy uniqueName="[Airline_cat].[week_day_end]" caption="week_day_end" attribute="1" defaultMemberUniqueName="[Airline_cat].[week_day_end].[All]" allUniqueName="[Airline_cat].[week_day_end].[All]" dimensionUniqueName="[Airline_cat]" displayFolder="" count="0" memberValueDatatype="130" unbalanced="0"/>
    <cacheHierarchy uniqueName="[Airline_cat].[WeekNumber]" caption="WeekNumber" attribute="1" defaultMemberUniqueName="[Airline_cat].[WeekNumber].[All]" allUniqueName="[Airline_cat].[WeekNumber].[All]" dimensionUniqueName="[Airline_cat]" displayFolder="" count="0" memberValueDatatype="130" unbalanced="0"/>
    <cacheHierarchy uniqueName="[Airline_num].[TailNum]" caption="TailNum" attribute="1" defaultMemberUniqueName="[Airline_num].[TailNum].[All]" allUniqueName="[Airline_num].[TailNum].[All]" dimensionUniqueName="[Airline_num]" displayFolder="" count="0" memberValueDatatype="130" unbalanced="0"/>
    <cacheHierarchy uniqueName="[Airline_num].[AirlineID]" caption="AirlineID" attribute="1" defaultMemberUniqueName="[Airline_num].[AirlineID].[All]" allUniqueName="[Airline_num].[AirlineID].[All]" dimensionUniqueName="[Airline_num]" displayFolder="" count="0" memberValueDatatype="20" unbalanced="0"/>
    <cacheHierarchy uniqueName="[Airline_num].[Cancelled]" caption="Cancelled" attribute="1" defaultMemberUniqueName="[Airline_num].[Cancelled].[All]" allUniqueName="[Airline_num].[Cancelled].[All]" dimensionUniqueName="[Airline_num]" displayFolder="" count="0" memberValueDatatype="20" unbalanced="0"/>
    <cacheHierarchy uniqueName="[Airline_num].[Diverted]" caption="Diverted" attribute="1" defaultMemberUniqueName="[Airline_num].[Diverted].[All]" allUniqueName="[Airline_num].[Diverted].[All]" dimensionUniqueName="[Airline_num]" displayFolder="" count="0" memberValueDatatype="20" unbalanced="0"/>
    <cacheHierarchy uniqueName="[Airline_num].[AirTime]" caption="AirTime" attribute="1" defaultMemberUniqueName="[Airline_num].[AirTime].[All]" allUniqueName="[Airline_num].[AirTime].[All]" dimensionUniqueName="[Airline_num]" displayFolder="" count="0" memberValueDatatype="20" unbalanced="0"/>
    <cacheHierarchy uniqueName="[Airline_num].[Flights]" caption="Flights" attribute="1" defaultMemberUniqueName="[Airline_num].[Flights].[All]" allUniqueName="[Airline_num].[Flights].[All]" dimensionUniqueName="[Airline_num]" displayFolder="" count="0" memberValueDatatype="20" unbalanced="0"/>
    <cacheHierarchy uniqueName="[Airline_num].[Distance]" caption="Distance" attribute="1" defaultMemberUniqueName="[Airline_num].[Distance].[All]" allUniqueName="[Airline_num].[Distance].[All]" dimensionUniqueName="[Airline_num]" displayFolder="" count="0" memberValueDatatype="20" unbalanced="0"/>
    <cacheHierarchy uniqueName="[Airline_num].[Index]" caption="Index" attribute="1" defaultMemberUniqueName="[Airline_num].[Index].[All]" allUniqueName="[Airline_num].[Index].[All]" dimensionUniqueName="[Airline_num]" displayFolder="" count="0" memberValueDatatype="20" unbalanced="0"/>
    <cacheHierarchy uniqueName="[Measures].[__XL_Count Airline_cat]" caption="__XL_Count Airline_cat" measure="1" displayFolder="" measureGroup="Airline_cat" count="0" hidden="1"/>
    <cacheHierarchy uniqueName="[Measures].[__XL_Count Airline_num]" caption="__XL_Count Airline_num" measure="1" displayFolder="" measureGroup="Airline_num" count="0" hidden="1"/>
    <cacheHierarchy uniqueName="[Measures].[__No measures defined]" caption="__No measures defined" measure="1" displayFolder="" count="0" hidden="1"/>
    <cacheHierarchy uniqueName="[Measures].[Sum of FlightNum]" caption="Sum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FlightNum]" caption="Count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ailNum]" caption="Count of Tail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Flights]" caption="Sum of Flights" measure="1" displayFolder="" measureGroup="Airline_num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Cancelled]" caption="Sum of Cancell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iverted]" caption="Sum of Divert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Distance]" caption="Sum of Distance" measure="1" displayFolder="" measureGroup="Airline_num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</cacheHierarchies>
  <kpis count="0"/>
  <dimensions count="3">
    <dimension name="Airline_cat" uniqueName="[Airline_cat]" caption="Airline_cat"/>
    <dimension name="Airline_num" uniqueName="[Airline_num]" caption="Airline_num"/>
    <dimension measure="1" name="Measures" uniqueName="[Measures]" caption="Measures"/>
  </dimensions>
  <measureGroups count="2">
    <measureGroup name="Airline_cat" caption="Airline_cat"/>
    <measureGroup name="Airline_num" caption="Airline_num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tya Raj Madathala" refreshedDate="45266.424509143515" backgroundQuery="1" createdVersion="8" refreshedVersion="8" minRefreshableVersion="3" recordCount="0" supportSubquery="1" supportAdvancedDrill="1" xr:uid="{3072C436-8A9D-4CFA-9CB0-654273AB9157}">
  <cacheSource type="external" connectionId="3"/>
  <cacheFields count="1">
    <cacheField name="[Measures].[Sum of Cancelled]" caption="Sum of Cancelled" numFmtId="0" hierarchy="25" level="32767"/>
  </cacheFields>
  <cacheHierarchies count="28">
    <cacheHierarchy uniqueName="[Airline_cat].[TailNum]" caption="TailNum" attribute="1" defaultMemberUniqueName="[Airline_cat].[TailNum].[All]" allUniqueName="[Airline_cat].[TailNum].[All]" dimensionUniqueName="[Airline_cat]" displayFolder="" count="0" memberValueDatatype="130" unbalanced="0"/>
    <cacheHierarchy uniqueName="[Airline_cat].[Index]" caption="Index" attribute="1" defaultMemberUniqueName="[Airline_cat].[Index].[All]" allUniqueName="[Airline_cat].[Index].[All]" dimensionUniqueName="[Airline_cat]" displayFolder="" count="0" memberValueDatatype="20" unbalanced="0"/>
    <cacheHierarchy uniqueName="[Airline_cat].[FlightDate]" caption="FlightDate" attribute="1" time="1" defaultMemberUniqueName="[Airline_cat].[FlightDate].[All]" allUniqueName="[Airline_cat].[FlightDate].[All]" dimensionUniqueName="[Airline_cat]" displayFolder="" count="0" memberValueDatatype="7" unbalanced="0"/>
    <cacheHierarchy uniqueName="[Airline_cat].[AirlineID]" caption="AirlineID" attribute="1" defaultMemberUniqueName="[Airline_cat].[AirlineID].[All]" allUniqueName="[Airline_cat].[AirlineID].[All]" dimensionUniqueName="[Airline_cat]" displayFolder="" count="0" memberValueDatatype="20" unbalanced="0"/>
    <cacheHierarchy uniqueName="[Airline_cat].[FlightNum]" caption="FlightNum" attribute="1" defaultMemberUniqueName="[Airline_cat].[FlightNum].[All]" allUniqueName="[Airline_cat].[FlightNum].[All]" dimensionUniqueName="[Airline_cat]" displayFolder="" count="0" memberValueDatatype="20" unbalanced="0"/>
    <cacheHierarchy uniqueName="[Airline_cat].[OriginCityName]" caption="OriginCityName" attribute="1" defaultMemberUniqueName="[Airline_cat].[OriginCityName].[All]" allUniqueName="[Airline_cat].[OriginCityName].[All]" dimensionUniqueName="[Airline_cat]" displayFolder="" count="0" memberValueDatatype="130" unbalanced="0"/>
    <cacheHierarchy uniqueName="[Airline_cat].[DestCityName]" caption="DestCityName" attribute="1" defaultMemberUniqueName="[Airline_cat].[DestCityName].[All]" allUniqueName="[Airline_cat].[DestCityName].[All]" dimensionUniqueName="[Airline_cat]" displayFolder="" count="0" memberValueDatatype="130" unbalanced="0"/>
    <cacheHierarchy uniqueName="[Airline_cat].[DayName]" caption="DayName" attribute="1" defaultMemberUniqueName="[Airline_cat].[DayName].[All]" allUniqueName="[Airline_cat].[DayName].[All]" dimensionUniqueName="[Airline_cat]" displayFolder="" count="0" memberValueDatatype="130" unbalanced="0"/>
    <cacheHierarchy uniqueName="[Airline_cat].[week_day_end]" caption="week_day_end" attribute="1" defaultMemberUniqueName="[Airline_cat].[week_day_end].[All]" allUniqueName="[Airline_cat].[week_day_end].[All]" dimensionUniqueName="[Airline_cat]" displayFolder="" count="0" memberValueDatatype="130" unbalanced="0"/>
    <cacheHierarchy uniqueName="[Airline_cat].[WeekNumber]" caption="WeekNumber" attribute="1" defaultMemberUniqueName="[Airline_cat].[WeekNumber].[All]" allUniqueName="[Airline_cat].[WeekNumber].[All]" dimensionUniqueName="[Airline_cat]" displayFolder="" count="0" memberValueDatatype="130" unbalanced="0"/>
    <cacheHierarchy uniqueName="[Airline_num].[TailNum]" caption="TailNum" attribute="1" defaultMemberUniqueName="[Airline_num].[TailNum].[All]" allUniqueName="[Airline_num].[TailNum].[All]" dimensionUniqueName="[Airline_num]" displayFolder="" count="0" memberValueDatatype="130" unbalanced="0"/>
    <cacheHierarchy uniqueName="[Airline_num].[AirlineID]" caption="AirlineID" attribute="1" defaultMemberUniqueName="[Airline_num].[AirlineID].[All]" allUniqueName="[Airline_num].[AirlineID].[All]" dimensionUniqueName="[Airline_num]" displayFolder="" count="0" memberValueDatatype="20" unbalanced="0"/>
    <cacheHierarchy uniqueName="[Airline_num].[Cancelled]" caption="Cancelled" attribute="1" defaultMemberUniqueName="[Airline_num].[Cancelled].[All]" allUniqueName="[Airline_num].[Cancelled].[All]" dimensionUniqueName="[Airline_num]" displayFolder="" count="0" memberValueDatatype="20" unbalanced="0"/>
    <cacheHierarchy uniqueName="[Airline_num].[Diverted]" caption="Diverted" attribute="1" defaultMemberUniqueName="[Airline_num].[Diverted].[All]" allUniqueName="[Airline_num].[Diverted].[All]" dimensionUniqueName="[Airline_num]" displayFolder="" count="0" memberValueDatatype="20" unbalanced="0"/>
    <cacheHierarchy uniqueName="[Airline_num].[AirTime]" caption="AirTime" attribute="1" defaultMemberUniqueName="[Airline_num].[AirTime].[All]" allUniqueName="[Airline_num].[AirTime].[All]" dimensionUniqueName="[Airline_num]" displayFolder="" count="0" memberValueDatatype="20" unbalanced="0"/>
    <cacheHierarchy uniqueName="[Airline_num].[Flights]" caption="Flights" attribute="1" defaultMemberUniqueName="[Airline_num].[Flights].[All]" allUniqueName="[Airline_num].[Flights].[All]" dimensionUniqueName="[Airline_num]" displayFolder="" count="0" memberValueDatatype="20" unbalanced="0"/>
    <cacheHierarchy uniqueName="[Airline_num].[Distance]" caption="Distance" attribute="1" defaultMemberUniqueName="[Airline_num].[Distance].[All]" allUniqueName="[Airline_num].[Distance].[All]" dimensionUniqueName="[Airline_num]" displayFolder="" count="0" memberValueDatatype="20" unbalanced="0"/>
    <cacheHierarchy uniqueName="[Airline_num].[Index]" caption="Index" attribute="1" defaultMemberUniqueName="[Airline_num].[Index].[All]" allUniqueName="[Airline_num].[Index].[All]" dimensionUniqueName="[Airline_num]" displayFolder="" count="0" memberValueDatatype="20" unbalanced="0"/>
    <cacheHierarchy uniqueName="[Measures].[__XL_Count Airline_cat]" caption="__XL_Count Airline_cat" measure="1" displayFolder="" measureGroup="Airline_cat" count="0" hidden="1"/>
    <cacheHierarchy uniqueName="[Measures].[__XL_Count Airline_num]" caption="__XL_Count Airline_num" measure="1" displayFolder="" measureGroup="Airline_num" count="0" hidden="1"/>
    <cacheHierarchy uniqueName="[Measures].[__No measures defined]" caption="__No measures defined" measure="1" displayFolder="" count="0" hidden="1"/>
    <cacheHierarchy uniqueName="[Measures].[Sum of FlightNum]" caption="Sum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FlightNum]" caption="Count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ailNum]" caption="Count of Tail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Flights]" caption="Sum of Flights" measure="1" displayFolder="" measureGroup="Airline_num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Cancelled]" caption="Sum of Cancelled" measure="1" displayFolder="" measureGroup="Airline_num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iverted]" caption="Sum of Divert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Distance]" caption="Sum of Distance" measure="1" displayFolder="" measureGroup="Airline_num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</cacheHierarchies>
  <kpis count="0"/>
  <dimensions count="3">
    <dimension name="Airline_cat" uniqueName="[Airline_cat]" caption="Airline_cat"/>
    <dimension name="Airline_num" uniqueName="[Airline_num]" caption="Airline_num"/>
    <dimension measure="1" name="Measures" uniqueName="[Measures]" caption="Measures"/>
  </dimensions>
  <measureGroups count="2">
    <measureGroup name="Airline_cat" caption="Airline_cat"/>
    <measureGroup name="Airline_num" caption="Airline_num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tya Raj Madathala" refreshedDate="45266.424510185185" backgroundQuery="1" createdVersion="8" refreshedVersion="8" minRefreshableVersion="3" recordCount="0" supportSubquery="1" supportAdvancedDrill="1" xr:uid="{6EE0C561-BFE8-43A9-82A4-ECD450ED95BB}">
  <cacheSource type="external" connectionId="3"/>
  <cacheFields count="1">
    <cacheField name="[Measures].[Sum of Diverted]" caption="Sum of Diverted" numFmtId="0" hierarchy="26" level="32767"/>
  </cacheFields>
  <cacheHierarchies count="28">
    <cacheHierarchy uniqueName="[Airline_cat].[TailNum]" caption="TailNum" attribute="1" defaultMemberUniqueName="[Airline_cat].[TailNum].[All]" allUniqueName="[Airline_cat].[TailNum].[All]" dimensionUniqueName="[Airline_cat]" displayFolder="" count="0" memberValueDatatype="130" unbalanced="0"/>
    <cacheHierarchy uniqueName="[Airline_cat].[Index]" caption="Index" attribute="1" defaultMemberUniqueName="[Airline_cat].[Index].[All]" allUniqueName="[Airline_cat].[Index].[All]" dimensionUniqueName="[Airline_cat]" displayFolder="" count="0" memberValueDatatype="20" unbalanced="0"/>
    <cacheHierarchy uniqueName="[Airline_cat].[FlightDate]" caption="FlightDate" attribute="1" time="1" defaultMemberUniqueName="[Airline_cat].[FlightDate].[All]" allUniqueName="[Airline_cat].[FlightDate].[All]" dimensionUniqueName="[Airline_cat]" displayFolder="" count="0" memberValueDatatype="7" unbalanced="0"/>
    <cacheHierarchy uniqueName="[Airline_cat].[AirlineID]" caption="AirlineID" attribute="1" defaultMemberUniqueName="[Airline_cat].[AirlineID].[All]" allUniqueName="[Airline_cat].[AirlineID].[All]" dimensionUniqueName="[Airline_cat]" displayFolder="" count="0" memberValueDatatype="20" unbalanced="0"/>
    <cacheHierarchy uniqueName="[Airline_cat].[FlightNum]" caption="FlightNum" attribute="1" defaultMemberUniqueName="[Airline_cat].[FlightNum].[All]" allUniqueName="[Airline_cat].[FlightNum].[All]" dimensionUniqueName="[Airline_cat]" displayFolder="" count="0" memberValueDatatype="20" unbalanced="0"/>
    <cacheHierarchy uniqueName="[Airline_cat].[OriginCityName]" caption="OriginCityName" attribute="1" defaultMemberUniqueName="[Airline_cat].[OriginCityName].[All]" allUniqueName="[Airline_cat].[OriginCityName].[All]" dimensionUniqueName="[Airline_cat]" displayFolder="" count="0" memberValueDatatype="130" unbalanced="0"/>
    <cacheHierarchy uniqueName="[Airline_cat].[DestCityName]" caption="DestCityName" attribute="1" defaultMemberUniqueName="[Airline_cat].[DestCityName].[All]" allUniqueName="[Airline_cat].[DestCityName].[All]" dimensionUniqueName="[Airline_cat]" displayFolder="" count="0" memberValueDatatype="130" unbalanced="0"/>
    <cacheHierarchy uniqueName="[Airline_cat].[DayName]" caption="DayName" attribute="1" defaultMemberUniqueName="[Airline_cat].[DayName].[All]" allUniqueName="[Airline_cat].[DayName].[All]" dimensionUniqueName="[Airline_cat]" displayFolder="" count="0" memberValueDatatype="130" unbalanced="0"/>
    <cacheHierarchy uniqueName="[Airline_cat].[week_day_end]" caption="week_day_end" attribute="1" defaultMemberUniqueName="[Airline_cat].[week_day_end].[All]" allUniqueName="[Airline_cat].[week_day_end].[All]" dimensionUniqueName="[Airline_cat]" displayFolder="" count="0" memberValueDatatype="130" unbalanced="0"/>
    <cacheHierarchy uniqueName="[Airline_cat].[WeekNumber]" caption="WeekNumber" attribute="1" defaultMemberUniqueName="[Airline_cat].[WeekNumber].[All]" allUniqueName="[Airline_cat].[WeekNumber].[All]" dimensionUniqueName="[Airline_cat]" displayFolder="" count="0" memberValueDatatype="130" unbalanced="0"/>
    <cacheHierarchy uniqueName="[Airline_num].[TailNum]" caption="TailNum" attribute="1" defaultMemberUniqueName="[Airline_num].[TailNum].[All]" allUniqueName="[Airline_num].[TailNum].[All]" dimensionUniqueName="[Airline_num]" displayFolder="" count="0" memberValueDatatype="130" unbalanced="0"/>
    <cacheHierarchy uniqueName="[Airline_num].[AirlineID]" caption="AirlineID" attribute="1" defaultMemberUniqueName="[Airline_num].[AirlineID].[All]" allUniqueName="[Airline_num].[AirlineID].[All]" dimensionUniqueName="[Airline_num]" displayFolder="" count="0" memberValueDatatype="20" unbalanced="0"/>
    <cacheHierarchy uniqueName="[Airline_num].[Cancelled]" caption="Cancelled" attribute="1" defaultMemberUniqueName="[Airline_num].[Cancelled].[All]" allUniqueName="[Airline_num].[Cancelled].[All]" dimensionUniqueName="[Airline_num]" displayFolder="" count="0" memberValueDatatype="20" unbalanced="0"/>
    <cacheHierarchy uniqueName="[Airline_num].[Diverted]" caption="Diverted" attribute="1" defaultMemberUniqueName="[Airline_num].[Diverted].[All]" allUniqueName="[Airline_num].[Diverted].[All]" dimensionUniqueName="[Airline_num]" displayFolder="" count="0" memberValueDatatype="20" unbalanced="0"/>
    <cacheHierarchy uniqueName="[Airline_num].[AirTime]" caption="AirTime" attribute="1" defaultMemberUniqueName="[Airline_num].[AirTime].[All]" allUniqueName="[Airline_num].[AirTime].[All]" dimensionUniqueName="[Airline_num]" displayFolder="" count="0" memberValueDatatype="20" unbalanced="0"/>
    <cacheHierarchy uniqueName="[Airline_num].[Flights]" caption="Flights" attribute="1" defaultMemberUniqueName="[Airline_num].[Flights].[All]" allUniqueName="[Airline_num].[Flights].[All]" dimensionUniqueName="[Airline_num]" displayFolder="" count="0" memberValueDatatype="20" unbalanced="0"/>
    <cacheHierarchy uniqueName="[Airline_num].[Distance]" caption="Distance" attribute="1" defaultMemberUniqueName="[Airline_num].[Distance].[All]" allUniqueName="[Airline_num].[Distance].[All]" dimensionUniqueName="[Airline_num]" displayFolder="" count="0" memberValueDatatype="20" unbalanced="0"/>
    <cacheHierarchy uniqueName="[Airline_num].[Index]" caption="Index" attribute="1" defaultMemberUniqueName="[Airline_num].[Index].[All]" allUniqueName="[Airline_num].[Index].[All]" dimensionUniqueName="[Airline_num]" displayFolder="" count="0" memberValueDatatype="20" unbalanced="0"/>
    <cacheHierarchy uniqueName="[Measures].[__XL_Count Airline_cat]" caption="__XL_Count Airline_cat" measure="1" displayFolder="" measureGroup="Airline_cat" count="0" hidden="1"/>
    <cacheHierarchy uniqueName="[Measures].[__XL_Count Airline_num]" caption="__XL_Count Airline_num" measure="1" displayFolder="" measureGroup="Airline_num" count="0" hidden="1"/>
    <cacheHierarchy uniqueName="[Measures].[__No measures defined]" caption="__No measures defined" measure="1" displayFolder="" count="0" hidden="1"/>
    <cacheHierarchy uniqueName="[Measures].[Sum of FlightNum]" caption="Sum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FlightNum]" caption="Count of Flight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ailNum]" caption="Count of TailNum" measure="1" displayFolder="" measureGroup="Airline_ca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Flights]" caption="Sum of Flights" measure="1" displayFolder="" measureGroup="Airline_num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Cancelled]" caption="Sum of Cancelled" measure="1" displayFolder="" measureGroup="Airline_num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Diverted]" caption="Sum of Diverted" measure="1" displayFolder="" measureGroup="Airline_num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 of Distance]" caption="Sum of Distance" measure="1" displayFolder="" measureGroup="Airline_num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</cacheHierarchies>
  <kpis count="0"/>
  <dimensions count="3">
    <dimension name="Airline_cat" uniqueName="[Airline_cat]" caption="Airline_cat"/>
    <dimension name="Airline_num" uniqueName="[Airline_num]" caption="Airline_num"/>
    <dimension measure="1" name="Measures" uniqueName="[Measures]" caption="Measures"/>
  </dimensions>
  <measureGroups count="2">
    <measureGroup name="Airline_cat" caption="Airline_cat"/>
    <measureGroup name="Airline_num" caption="Airline_num"/>
  </measureGroups>
  <maps count="3">
    <map measureGroup="0" dimension="0"/>
    <map measureGroup="1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  <ext xmlns:xxpim="http://schemas.microsoft.com/office/spreadsheetml/2020/pivotNov2020" uri="{48A13866-0669-42A6-8768-4E36796AE8C3}">
      <xxpim:implicitMeasureSupport>1</xxpim:implicitMeasureSupport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91D765E-CA7C-4F62-BD4E-A22D520D82C1}" name="PivotTable1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3:B6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Count of FlightNum" fld="1" subtotal="count" baseField="0" baseItem="0"/>
  </dataFields>
  <chartFormats count="9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FlightNum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irline_cat]"/>
        <x15:activeTabTopLevelEntity name="[Airline_nu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F834C6-336C-40A2-8E25-80BC86F4ADF2}" name="PivotTable3" cacheId="8" applyNumberFormats="0" applyBorderFormats="0" applyFontFormats="0" applyPatternFormats="0" applyAlignmentFormats="0" applyWidthHeightFormats="1" dataCaption="Values" tag="3ef98464-fcb6-49de-af1e-4a1f851282cd" updatedVersion="8" minRefreshableVersion="3" useAutoFormatting="1" itemPrintTitles="1" createdVersion="8" indent="0" outline="1" outlineData="1" multipleFieldFilters="0">
  <location ref="J19:J20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Diverted" fld="0" baseField="0" baseItem="0"/>
  </dataFields>
  <formats count="3">
    <format dxfId="9">
      <pivotArea outline="0" collapsedLevelsAreSubtotals="1" fieldPosition="0"/>
    </format>
    <format dxfId="8">
      <pivotArea outline="0" collapsedLevelsAreSubtotals="1" fieldPosition="0"/>
    </format>
    <format dxfId="7">
      <pivotArea outline="0" collapsedLevelsAreSubtotals="1" fieldPosition="0"/>
    </format>
  </format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irline_cat]"/>
        <x15:activeTabTopLevelEntity name="[Airline_nu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FD6A79-8850-418E-9B05-A40229576243}" name="PivotTable3" cacheId="4" applyNumberFormats="0" applyBorderFormats="0" applyFontFormats="0" applyPatternFormats="0" applyAlignmentFormats="0" applyWidthHeightFormats="1" dataCaption="Values" tag="dd3da777-0174-4026-8537-e8c458255e91" updatedVersion="8" minRefreshableVersion="3" useAutoFormatting="1" itemPrintTitles="1" createdVersion="8" indent="0" compact="0" compactData="0" multipleFieldFilters="0" chartFormat="11">
  <location ref="G17:H23" firstHeaderRow="1" firstDataRow="1" firstDataCol="1" rowPageCount="1" colPageCount="1"/>
  <pivotFields count="3">
    <pivotField axis="axisPage" compact="0" allDrilled="1" outline="0" subtotalTop="0" showAll="0" dataSourceSort="1" defaultSubtotal="0" defaultAttributeDrillState="1">
      <items count="1">
        <item s="1" x="0"/>
      </items>
    </pivotField>
    <pivotField axis="axisRow" compact="0" allDrilled="1" outline="0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compact="0" outline="0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0" hier="5" name="[Airline_cat].[OriginCityName].&amp;[Manchester, NH]" cap="Manchester, NH"/>
  </pageFields>
  <dataFields count="1">
    <dataField name="Count of FlightNum" fld="2" subtotal="count" baseField="1" baseItem="2"/>
  </dataFields>
  <chartFormats count="3">
    <chartFormat chart="1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</chartFormat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FlightNum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irline_cat]"/>
        <x15:activeTabTopLevelEntity name="[Airline_nu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F21DC1-FDEF-43BE-A38B-68ACAD6079A8}" name="PivotTable1" cacheId="9" applyNumberFormats="0" applyBorderFormats="0" applyFontFormats="0" applyPatternFormats="0" applyAlignmentFormats="0" applyWidthHeightFormats="1" dataCaption="Values" tag="8f815168-c9a3-4083-bad9-5f82f33fd303" updatedVersion="8" minRefreshableVersion="3" useAutoFormatting="1" subtotalHiddenItems="1" itemPrintTitles="1" createdVersion="8" indent="0" compact="0" compactData="0" multipleFieldFilters="0" chartFormat="14">
  <location ref="A4:B6" firstHeaderRow="1" firstDataRow="1" firstDataCol="1" rowPageCount="1" colPageCount="1"/>
  <pivotFields count="3">
    <pivotField axis="axisRow" compact="0" allDrilled="1" outline="0" subtotalTop="0" showAll="0" dataSourceSort="1" defaultSubtotal="0" defaultAttributeDrillState="1">
      <items count="1">
        <item s="1" x="0"/>
      </items>
    </pivotField>
    <pivotField axis="axisPage" compact="0" allDrilled="1" outline="0" subtotalTop="0" showAll="0" dataSourceSort="1" defaultSubtotal="0" defaultAttributeDrillState="1"/>
    <pivotField dataField="1" compact="0" outline="0" subtotalTop="0" showAll="0" defaultSubtotal="0"/>
  </pivotFields>
  <rowFields count="1">
    <field x="0"/>
  </rowFields>
  <rowItems count="2">
    <i>
      <x/>
    </i>
    <i t="grand">
      <x/>
    </i>
  </rowItems>
  <colItems count="1">
    <i/>
  </colItems>
  <pageFields count="1">
    <pageField fld="1" hier="14" name="[Airline_num].[AirTime].&amp;[50]" cap="50"/>
  </pageFields>
  <dataFields count="1">
    <dataField name="Sum of Distance" fld="2" baseField="0" baseItem="0"/>
  </dataFields>
  <chartFormats count="1">
    <chartFormat chart="1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FlightNum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irline_cat]"/>
        <x15:activeTabTopLevelEntity name="[Airline_nu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84AE7F-D63F-4E2A-9B01-1E4C3F404B3D}" name="PivotTable5" cacheId="3" applyNumberFormats="0" applyBorderFormats="0" applyFontFormats="0" applyPatternFormats="0" applyAlignmentFormats="0" applyWidthHeightFormats="1" dataCaption="Values" tag="2a3c7528-3fea-4c92-98b3-d2ccdf32b46b" updatedVersion="8" minRefreshableVersion="3" useAutoFormatting="1" itemPrintTitles="1" createdVersion="8" indent="0" outline="1" outlineData="1" multipleFieldFilters="0" chartFormat="6">
  <location ref="C15:D21" firstHeaderRow="1" firstDataRow="1" firstDataCol="1" rowPageCount="1" colPageCount="1"/>
  <pivotFields count="3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0" hier="6" name="[Airline_cat].[DestCityName].&amp;[Manchester, NH]" cap="Manchester, NH"/>
  </pageFields>
  <dataFields count="1">
    <dataField name="Count of FlightNum" fld="2" subtotal="count" baseField="1" baseItem="0"/>
  </dataFields>
  <chartFormats count="3">
    <chartFormat chart="5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5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</chartFormat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FlightNum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irline_cat]"/>
        <x15:activeTabTopLevelEntity name="[Airline_nu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9C9229-8D0F-4FA6-A55C-80DD8CEEF9CE}" name="PivotTable2" cacheId="5" applyNumberFormats="0" applyBorderFormats="0" applyFontFormats="0" applyPatternFormats="0" applyAlignmentFormats="0" applyWidthHeightFormats="1" dataCaption="Values" tag="eab26d7b-f779-48cb-b040-2875ededf042" updatedVersion="8" minRefreshableVersion="3" useAutoFormatting="1" itemPrintTitles="1" createdVersion="8" indent="0" outline="1" outlineData="1" multipleFieldFilters="0">
  <location ref="E12:G44" firstHeaderRow="0" firstDataRow="1" firstDataCol="1"/>
  <pivotFields count="3"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3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Cancelled" fld="1" baseField="0" baseItem="0"/>
    <dataField name="Sum of Diverted" fld="2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irline_cat]"/>
        <x15:activeTabTopLevelEntity name="[Airline_nu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B6C977-AFF5-4698-BBF6-7F38F1C5C7A3}" name="PivotTable1" cacheId="1" applyNumberFormats="0" applyBorderFormats="0" applyFontFormats="0" applyPatternFormats="0" applyAlignmentFormats="0" applyWidthHeightFormats="1" dataCaption="Values" tag="ce890a4d-20b2-4ac0-a81e-bec4ceafda6c" updatedVersion="8" minRefreshableVersion="3" useAutoFormatting="1" itemPrintTitles="1" createdVersion="8" indent="0" outline="1" outlineData="1" multipleFieldFilters="0" chartFormat="2">
  <location ref="A3:B5" firstHeaderRow="1" firstDataRow="1" firstDataCol="1"/>
  <pivotFields count="2"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0"/>
  </rowFields>
  <rowItems count="2">
    <i>
      <x/>
    </i>
    <i t="grand">
      <x/>
    </i>
  </rowItems>
  <colItems count="1">
    <i/>
  </colItems>
  <dataFields count="1">
    <dataField name="Sum of Cancelled" fld="1" baseField="0" baseItem="0"/>
  </dataFields>
  <chartFormats count="1">
    <chartFormat chart="1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irline_cat]"/>
        <x15:activeTabTopLevelEntity name="[Airline_nu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A9BFDC-A485-4B6B-B32C-957B8A78F3AE}" name="PivotTable2" cacheId="7" applyNumberFormats="0" applyBorderFormats="0" applyFontFormats="0" applyPatternFormats="0" applyAlignmentFormats="0" applyWidthHeightFormats="1" dataCaption="Values" tag="ce661c94-0538-4d5a-8d87-24867b58f79c" updatedVersion="8" minRefreshableVersion="3" useAutoFormatting="1" itemPrintTitles="1" createdVersion="8" indent="0" outline="1" outlineData="1" multipleFieldFilters="0">
  <location ref="F18:F19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Cancelled" fld="0" baseField="0" baseItem="0"/>
  </dataFields>
  <formats count="2">
    <format dxfId="1">
      <pivotArea outline="0" collapsedLevelsAreSubtotals="1" fieldPosition="0"/>
    </format>
    <format dxfId="0">
      <pivotArea outline="0" collapsedLevelsAreSubtotals="1" fieldPosition="0"/>
    </format>
  </format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irline_cat]"/>
        <x15:activeTabTopLevelEntity name="[Airline_nu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C770C7-2CE6-42CD-B15E-196094C8AAF9}" name="PivotTable1" cacheId="0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D10:D11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 numFmtId="164"/>
  </dataFields>
  <formats count="2">
    <format dxfId="3">
      <pivotArea outline="0" collapsedLevelsAreSubtotals="1" fieldPosition="0"/>
    </format>
    <format dxfId="2">
      <pivotArea outline="0" collapsedLevelsAreSubtotals="1" fieldPosition="0"/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irline_ca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22B516D-795E-4498-B739-A902A15FC617}" name="PivotTable4" cacheId="6" applyNumberFormats="0" applyBorderFormats="0" applyFontFormats="0" applyPatternFormats="0" applyAlignmentFormats="0" applyWidthHeightFormats="1" dataCaption="Values" tag="00528e0c-34a3-4e71-90ce-67af1e7da19c" updatedVersion="8" minRefreshableVersion="3" useAutoFormatting="1" itemPrintTitles="1" createdVersion="8" indent="0" outline="1" outlineData="1" multipleFieldFilters="0">
  <location ref="B20:B21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Distance" fld="0" baseField="0" baseItem="0"/>
  </dataFields>
  <formats count="3">
    <format dxfId="6">
      <pivotArea outline="0" collapsedLevelsAreSubtotals="1" fieldPosition="0"/>
    </format>
    <format dxfId="5">
      <pivotArea outline="0" collapsedLevelsAreSubtotals="1" fieldPosition="0"/>
    </format>
    <format dxfId="4">
      <pivotArea outline="0" collapsedLevelsAreSubtotals="1" fieldPosition="0"/>
    </format>
  </formats>
  <pivotHierarchies count="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irline_cat]"/>
        <x15:activeTabTopLevelEntity name="[Airline_num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4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5" Type="http://schemas.openxmlformats.org/officeDocument/2006/relationships/drawing" Target="../drawings/drawing3.xml"/><Relationship Id="rId4" Type="http://schemas.openxmlformats.org/officeDocument/2006/relationships/pivotTable" Target="../pivotTables/pivotTable10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4.xml"/><Relationship Id="rId4" Type="http://schemas.openxmlformats.org/officeDocument/2006/relationships/ctrlProp" Target="../ctrlProps/ctrlProp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2979B7-722D-4127-836E-461BBAA9792A}">
  <dimension ref="A3:B6"/>
  <sheetViews>
    <sheetView workbookViewId="0">
      <selection activeCell="K21" sqref="K21"/>
    </sheetView>
  </sheetViews>
  <sheetFormatPr defaultRowHeight="15.5" x14ac:dyDescent="0.35"/>
  <cols>
    <col min="1" max="1" width="12.53515625" bestFit="1" customWidth="1"/>
    <col min="2" max="3" width="17.69140625" bestFit="1" customWidth="1"/>
  </cols>
  <sheetData>
    <row r="3" spans="1:2" x14ac:dyDescent="0.35">
      <c r="A3" s="1" t="s">
        <v>11</v>
      </c>
      <c r="B3" t="s">
        <v>18</v>
      </c>
    </row>
    <row r="4" spans="1:2" x14ac:dyDescent="0.35">
      <c r="A4" s="2" t="s">
        <v>6</v>
      </c>
      <c r="B4">
        <v>205858</v>
      </c>
    </row>
    <row r="5" spans="1:2" x14ac:dyDescent="0.35">
      <c r="A5" s="2" t="s">
        <v>7</v>
      </c>
      <c r="B5">
        <v>74989</v>
      </c>
    </row>
    <row r="6" spans="1:2" x14ac:dyDescent="0.35">
      <c r="A6" s="2" t="s">
        <v>12</v>
      </c>
      <c r="B6">
        <v>280847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C48721-1A8D-4DB1-9411-5737EC83BFB6}">
  <dimension ref="A2:H23"/>
  <sheetViews>
    <sheetView workbookViewId="0">
      <selection activeCell="C18" sqref="C18"/>
    </sheetView>
  </sheetViews>
  <sheetFormatPr defaultRowHeight="15.5" x14ac:dyDescent="0.35"/>
  <cols>
    <col min="1" max="1" width="11.07421875" bestFit="1" customWidth="1"/>
    <col min="2" max="2" width="15" bestFit="1" customWidth="1"/>
    <col min="3" max="3" width="13.3828125" bestFit="1" customWidth="1"/>
    <col min="4" max="6" width="10.07421875" bestFit="1" customWidth="1"/>
    <col min="7" max="7" width="14.07421875" bestFit="1" customWidth="1"/>
    <col min="8" max="8" width="17.69140625" bestFit="1" customWidth="1"/>
    <col min="9" max="9" width="13.3828125" bestFit="1" customWidth="1"/>
    <col min="10" max="36" width="15.53515625" bestFit="1" customWidth="1"/>
    <col min="37" max="39" width="11.07421875" bestFit="1" customWidth="1"/>
  </cols>
  <sheetData>
    <row r="2" spans="1:8" x14ac:dyDescent="0.35">
      <c r="A2" s="1" t="s">
        <v>0</v>
      </c>
      <c r="B2" t="s" vm="3">
        <v>22</v>
      </c>
    </row>
    <row r="4" spans="1:8" x14ac:dyDescent="0.35">
      <c r="A4" s="1" t="s">
        <v>3</v>
      </c>
      <c r="B4" t="s">
        <v>21</v>
      </c>
    </row>
    <row r="5" spans="1:8" x14ac:dyDescent="0.35">
      <c r="A5" t="s">
        <v>2</v>
      </c>
      <c r="B5">
        <v>304</v>
      </c>
    </row>
    <row r="6" spans="1:8" x14ac:dyDescent="0.35">
      <c r="A6" t="s">
        <v>12</v>
      </c>
      <c r="B6">
        <v>304</v>
      </c>
    </row>
    <row r="15" spans="1:8" x14ac:dyDescent="0.35">
      <c r="G15" s="1" t="s">
        <v>4</v>
      </c>
      <c r="H15" t="s" vm="2">
        <v>9</v>
      </c>
    </row>
    <row r="17" spans="7:8" x14ac:dyDescent="0.35">
      <c r="G17" s="1" t="s">
        <v>10</v>
      </c>
      <c r="H17" t="s">
        <v>18</v>
      </c>
    </row>
    <row r="18" spans="7:8" x14ac:dyDescent="0.35">
      <c r="G18" t="s">
        <v>13</v>
      </c>
      <c r="H18">
        <v>62</v>
      </c>
    </row>
    <row r="19" spans="7:8" x14ac:dyDescent="0.35">
      <c r="G19" t="s">
        <v>14</v>
      </c>
      <c r="H19">
        <v>62</v>
      </c>
    </row>
    <row r="20" spans="7:8" x14ac:dyDescent="0.35">
      <c r="G20" t="s">
        <v>15</v>
      </c>
      <c r="H20">
        <v>81</v>
      </c>
    </row>
    <row r="21" spans="7:8" x14ac:dyDescent="0.35">
      <c r="G21" t="s">
        <v>16</v>
      </c>
      <c r="H21">
        <v>63</v>
      </c>
    </row>
    <row r="22" spans="7:8" x14ac:dyDescent="0.35">
      <c r="G22" t="s">
        <v>17</v>
      </c>
      <c r="H22">
        <v>34</v>
      </c>
    </row>
    <row r="23" spans="7:8" x14ac:dyDescent="0.35">
      <c r="G23" t="s">
        <v>12</v>
      </c>
      <c r="H23">
        <v>302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9DC2C-D9B1-411E-B089-F40B1A3D0015}">
  <dimension ref="C13:D21"/>
  <sheetViews>
    <sheetView workbookViewId="0">
      <selection activeCell="D17" sqref="D17"/>
    </sheetView>
  </sheetViews>
  <sheetFormatPr defaultRowHeight="15.5" x14ac:dyDescent="0.35"/>
  <cols>
    <col min="1" max="1" width="12.53515625" bestFit="1" customWidth="1"/>
    <col min="2" max="2" width="6.84375" bestFit="1" customWidth="1"/>
    <col min="3" max="3" width="12.53515625" bestFit="1" customWidth="1"/>
    <col min="4" max="4" width="17.69140625" bestFit="1" customWidth="1"/>
    <col min="5" max="5" width="13.3828125" bestFit="1" customWidth="1"/>
  </cols>
  <sheetData>
    <row r="13" spans="3:4" x14ac:dyDescent="0.35">
      <c r="C13" s="1" t="s">
        <v>5</v>
      </c>
      <c r="D13" t="s" vm="1">
        <v>9</v>
      </c>
    </row>
    <row r="15" spans="3:4" x14ac:dyDescent="0.35">
      <c r="C15" s="1" t="s">
        <v>11</v>
      </c>
      <c r="D15" t="s">
        <v>18</v>
      </c>
    </row>
    <row r="16" spans="3:4" x14ac:dyDescent="0.35">
      <c r="C16" s="2" t="s">
        <v>13</v>
      </c>
      <c r="D16">
        <v>46</v>
      </c>
    </row>
    <row r="17" spans="3:4" x14ac:dyDescent="0.35">
      <c r="C17" s="2" t="s">
        <v>14</v>
      </c>
      <c r="D17">
        <v>61</v>
      </c>
    </row>
    <row r="18" spans="3:4" x14ac:dyDescent="0.35">
      <c r="C18" s="2" t="s">
        <v>15</v>
      </c>
      <c r="D18">
        <v>74</v>
      </c>
    </row>
    <row r="19" spans="3:4" x14ac:dyDescent="0.35">
      <c r="C19" s="2" t="s">
        <v>16</v>
      </c>
      <c r="D19">
        <v>58</v>
      </c>
    </row>
    <row r="20" spans="3:4" x14ac:dyDescent="0.35">
      <c r="C20" s="2" t="s">
        <v>17</v>
      </c>
      <c r="D20">
        <v>37</v>
      </c>
    </row>
    <row r="21" spans="3:4" x14ac:dyDescent="0.35">
      <c r="C21" s="2" t="s">
        <v>12</v>
      </c>
      <c r="D21">
        <v>276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A52B9C-E3CC-46E2-B1C9-BE9979D288DE}">
  <dimension ref="A3:G44"/>
  <sheetViews>
    <sheetView tabSelected="1" workbookViewId="0">
      <selection activeCell="A3" sqref="A3"/>
    </sheetView>
  </sheetViews>
  <sheetFormatPr defaultRowHeight="15.5" x14ac:dyDescent="0.35"/>
  <cols>
    <col min="1" max="1" width="12.53515625" bestFit="1" customWidth="1"/>
    <col min="2" max="2" width="15.921875" bestFit="1" customWidth="1"/>
    <col min="3" max="3" width="13.3828125" bestFit="1" customWidth="1"/>
    <col min="5" max="5" width="12.53515625" bestFit="1" customWidth="1"/>
    <col min="6" max="6" width="15.921875" bestFit="1" customWidth="1"/>
    <col min="7" max="7" width="14.69140625" bestFit="1" customWidth="1"/>
    <col min="8" max="35" width="15.4609375" bestFit="1" customWidth="1"/>
    <col min="36" max="36" width="11.07421875" bestFit="1" customWidth="1"/>
    <col min="37" max="66" width="15.4609375" bestFit="1" customWidth="1"/>
    <col min="67" max="67" width="13" bestFit="1" customWidth="1"/>
    <col min="68" max="68" width="14.15234375" bestFit="1" customWidth="1"/>
  </cols>
  <sheetData>
    <row r="3" spans="1:7" x14ac:dyDescent="0.35">
      <c r="A3" s="1" t="s">
        <v>11</v>
      </c>
      <c r="B3" t="s">
        <v>19</v>
      </c>
    </row>
    <row r="4" spans="1:7" x14ac:dyDescent="0.35">
      <c r="A4" s="2" t="s">
        <v>8</v>
      </c>
      <c r="B4">
        <v>8</v>
      </c>
    </row>
    <row r="5" spans="1:7" x14ac:dyDescent="0.35">
      <c r="A5" s="2" t="s">
        <v>12</v>
      </c>
      <c r="B5">
        <v>8</v>
      </c>
    </row>
    <row r="12" spans="1:7" x14ac:dyDescent="0.35">
      <c r="E12" s="1" t="s">
        <v>11</v>
      </c>
      <c r="F12" t="s">
        <v>19</v>
      </c>
      <c r="G12" t="s">
        <v>20</v>
      </c>
    </row>
    <row r="13" spans="1:7" x14ac:dyDescent="0.35">
      <c r="E13" s="3">
        <v>42736</v>
      </c>
      <c r="F13">
        <v>69</v>
      </c>
      <c r="G13">
        <v>16</v>
      </c>
    </row>
    <row r="14" spans="1:7" x14ac:dyDescent="0.35">
      <c r="E14" s="3">
        <v>42737</v>
      </c>
      <c r="F14">
        <v>196</v>
      </c>
      <c r="G14">
        <v>30</v>
      </c>
    </row>
    <row r="15" spans="1:7" x14ac:dyDescent="0.35">
      <c r="E15" s="3">
        <v>42738</v>
      </c>
      <c r="F15">
        <v>52</v>
      </c>
      <c r="G15">
        <v>24</v>
      </c>
    </row>
    <row r="16" spans="1:7" x14ac:dyDescent="0.35">
      <c r="E16" s="3">
        <v>42739</v>
      </c>
      <c r="F16">
        <v>76</v>
      </c>
      <c r="G16">
        <v>14</v>
      </c>
    </row>
    <row r="17" spans="5:7" x14ac:dyDescent="0.35">
      <c r="E17" s="3">
        <v>42740</v>
      </c>
      <c r="F17">
        <v>192</v>
      </c>
      <c r="G17">
        <v>25</v>
      </c>
    </row>
    <row r="18" spans="5:7" x14ac:dyDescent="0.35">
      <c r="E18" s="3">
        <v>42741</v>
      </c>
      <c r="F18">
        <v>730</v>
      </c>
      <c r="G18">
        <v>37</v>
      </c>
    </row>
    <row r="19" spans="5:7" x14ac:dyDescent="0.35">
      <c r="E19" s="3">
        <v>42742</v>
      </c>
      <c r="F19">
        <v>1282</v>
      </c>
      <c r="G19">
        <v>57</v>
      </c>
    </row>
    <row r="20" spans="5:7" x14ac:dyDescent="0.35">
      <c r="E20" s="3">
        <v>42743</v>
      </c>
      <c r="F20">
        <v>657</v>
      </c>
      <c r="G20">
        <v>47</v>
      </c>
    </row>
    <row r="21" spans="5:7" x14ac:dyDescent="0.35">
      <c r="E21" s="3">
        <v>42744</v>
      </c>
      <c r="F21">
        <v>283</v>
      </c>
      <c r="G21">
        <v>26</v>
      </c>
    </row>
    <row r="22" spans="5:7" x14ac:dyDescent="0.35">
      <c r="E22" s="3">
        <v>42745</v>
      </c>
      <c r="F22">
        <v>382</v>
      </c>
      <c r="G22">
        <v>61</v>
      </c>
    </row>
    <row r="23" spans="5:7" x14ac:dyDescent="0.35">
      <c r="E23" s="3">
        <v>42746</v>
      </c>
      <c r="F23">
        <v>166</v>
      </c>
      <c r="G23">
        <v>46</v>
      </c>
    </row>
    <row r="24" spans="5:7" x14ac:dyDescent="0.35">
      <c r="E24" s="3">
        <v>42747</v>
      </c>
      <c r="F24">
        <v>100</v>
      </c>
      <c r="G24">
        <v>15</v>
      </c>
    </row>
    <row r="25" spans="5:7" x14ac:dyDescent="0.35">
      <c r="E25" s="3">
        <v>42748</v>
      </c>
      <c r="F25">
        <v>60</v>
      </c>
      <c r="G25">
        <v>9</v>
      </c>
    </row>
    <row r="26" spans="5:7" x14ac:dyDescent="0.35">
      <c r="E26" s="3">
        <v>42749</v>
      </c>
      <c r="F26">
        <v>32</v>
      </c>
      <c r="G26">
        <v>4</v>
      </c>
    </row>
    <row r="27" spans="5:7" x14ac:dyDescent="0.35">
      <c r="E27" s="3">
        <v>42750</v>
      </c>
      <c r="F27">
        <v>155</v>
      </c>
      <c r="G27">
        <v>49</v>
      </c>
    </row>
    <row r="28" spans="5:7" x14ac:dyDescent="0.35">
      <c r="E28" s="3">
        <v>42751</v>
      </c>
      <c r="F28">
        <v>181</v>
      </c>
      <c r="G28">
        <v>28</v>
      </c>
    </row>
    <row r="29" spans="5:7" x14ac:dyDescent="0.35">
      <c r="E29" s="3">
        <v>42752</v>
      </c>
      <c r="F29">
        <v>70</v>
      </c>
      <c r="G29">
        <v>10</v>
      </c>
    </row>
    <row r="30" spans="5:7" x14ac:dyDescent="0.35">
      <c r="E30" s="3">
        <v>42753</v>
      </c>
      <c r="F30">
        <v>126</v>
      </c>
      <c r="G30">
        <v>18</v>
      </c>
    </row>
    <row r="31" spans="5:7" x14ac:dyDescent="0.35">
      <c r="E31" s="3">
        <v>42754</v>
      </c>
      <c r="F31">
        <v>67</v>
      </c>
      <c r="G31">
        <v>41</v>
      </c>
    </row>
    <row r="32" spans="5:7" x14ac:dyDescent="0.35">
      <c r="E32" s="3">
        <v>42755</v>
      </c>
      <c r="F32">
        <v>176</v>
      </c>
      <c r="G32">
        <v>38</v>
      </c>
    </row>
    <row r="33" spans="5:7" x14ac:dyDescent="0.35">
      <c r="E33" s="3">
        <v>42756</v>
      </c>
      <c r="F33">
        <v>94</v>
      </c>
      <c r="G33">
        <v>74</v>
      </c>
    </row>
    <row r="34" spans="5:7" x14ac:dyDescent="0.35">
      <c r="E34" s="3">
        <v>42757</v>
      </c>
      <c r="F34">
        <v>280</v>
      </c>
      <c r="G34">
        <v>130</v>
      </c>
    </row>
    <row r="35" spans="5:7" x14ac:dyDescent="0.35">
      <c r="E35" s="3">
        <v>42758</v>
      </c>
      <c r="F35">
        <v>307</v>
      </c>
      <c r="G35">
        <v>31</v>
      </c>
    </row>
    <row r="36" spans="5:7" x14ac:dyDescent="0.35">
      <c r="E36" s="3">
        <v>42759</v>
      </c>
      <c r="F36">
        <v>64</v>
      </c>
      <c r="G36">
        <v>8</v>
      </c>
    </row>
    <row r="37" spans="5:7" x14ac:dyDescent="0.35">
      <c r="E37" s="3">
        <v>42760</v>
      </c>
      <c r="F37">
        <v>20</v>
      </c>
      <c r="G37">
        <v>8</v>
      </c>
    </row>
    <row r="38" spans="5:7" x14ac:dyDescent="0.35">
      <c r="E38" s="3">
        <v>42761</v>
      </c>
      <c r="F38">
        <v>8</v>
      </c>
      <c r="G38">
        <v>2</v>
      </c>
    </row>
    <row r="39" spans="5:7" x14ac:dyDescent="0.35">
      <c r="E39" s="3">
        <v>42762</v>
      </c>
      <c r="F39">
        <v>21</v>
      </c>
      <c r="G39">
        <v>6</v>
      </c>
    </row>
    <row r="40" spans="5:7" x14ac:dyDescent="0.35">
      <c r="E40" s="3">
        <v>42763</v>
      </c>
      <c r="F40">
        <v>9</v>
      </c>
      <c r="G40">
        <v>4</v>
      </c>
    </row>
    <row r="41" spans="5:7" x14ac:dyDescent="0.35">
      <c r="E41" s="3">
        <v>42764</v>
      </c>
      <c r="F41">
        <v>24</v>
      </c>
      <c r="G41">
        <v>5</v>
      </c>
    </row>
    <row r="42" spans="5:7" x14ac:dyDescent="0.35">
      <c r="E42" s="3">
        <v>42765</v>
      </c>
      <c r="F42">
        <v>111</v>
      </c>
      <c r="G42">
        <v>8</v>
      </c>
    </row>
    <row r="43" spans="5:7" x14ac:dyDescent="0.35">
      <c r="E43" s="3">
        <v>42766</v>
      </c>
      <c r="F43">
        <v>48</v>
      </c>
      <c r="G43">
        <v>29</v>
      </c>
    </row>
    <row r="44" spans="5:7" x14ac:dyDescent="0.35">
      <c r="E44" s="2" t="s">
        <v>12</v>
      </c>
      <c r="F44">
        <v>6038</v>
      </c>
      <c r="G44">
        <v>900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041825-C0A4-4629-AF1E-CF214F97FB97}">
  <dimension ref="B4:J21"/>
  <sheetViews>
    <sheetView workbookViewId="0">
      <selection activeCell="B20" sqref="B20"/>
    </sheetView>
  </sheetViews>
  <sheetFormatPr defaultRowHeight="15.5" x14ac:dyDescent="0.35"/>
  <cols>
    <col min="2" max="2" width="15" bestFit="1" customWidth="1"/>
    <col min="4" max="4" width="7.61328125" bestFit="1" customWidth="1"/>
    <col min="6" max="6" width="15.921875" bestFit="1" customWidth="1"/>
    <col min="10" max="10" width="14.69140625" bestFit="1" customWidth="1"/>
    <col min="11" max="11" width="8" bestFit="1" customWidth="1"/>
  </cols>
  <sheetData>
    <row r="4" spans="4:5" x14ac:dyDescent="0.35">
      <c r="E4" s="4" t="e">
        <f>"Sheet6!C"&amp;scroll&amp;":C"&amp;date</f>
        <v>#REF!</v>
      </c>
    </row>
    <row r="10" spans="4:5" x14ac:dyDescent="0.35">
      <c r="D10" t="s">
        <v>1</v>
      </c>
    </row>
    <row r="11" spans="4:5" ht="22.5" x14ac:dyDescent="0.45">
      <c r="D11" s="5">
        <v>280847</v>
      </c>
    </row>
    <row r="18" spans="2:10" x14ac:dyDescent="0.35">
      <c r="F18" t="s">
        <v>19</v>
      </c>
    </row>
    <row r="19" spans="2:10" ht="22.5" x14ac:dyDescent="0.45">
      <c r="F19" s="5">
        <v>6038</v>
      </c>
      <c r="J19" t="s">
        <v>20</v>
      </c>
    </row>
    <row r="20" spans="2:10" ht="22.5" x14ac:dyDescent="0.45">
      <c r="B20" t="s">
        <v>21</v>
      </c>
      <c r="J20" s="7">
        <v>900</v>
      </c>
    </row>
    <row r="21" spans="2:10" ht="22.5" x14ac:dyDescent="0.45">
      <c r="B21" s="6">
        <v>233513362</v>
      </c>
    </row>
  </sheetData>
  <pageMargins left="0.7" right="0.7" top="0.75" bottom="0.75" header="0.3" footer="0.3"/>
  <drawing r:id="rId5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6B2DEF-DC74-4046-BD79-7A3C24D7177D}">
  <dimension ref="A1"/>
  <sheetViews>
    <sheetView showGridLines="0" showRowColHeaders="0" zoomScale="98" zoomScaleNormal="98" workbookViewId="0">
      <selection activeCell="I38" sqref="I38"/>
    </sheetView>
  </sheetViews>
  <sheetFormatPr defaultRowHeight="15.5" x14ac:dyDescent="0.35"/>
  <sheetData/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3" name="Spinner 1">
              <controlPr defaultSize="0" autoPict="0">
                <anchor moveWithCells="1" sizeWithCells="1">
                  <from>
                    <xdr:col>12</xdr:col>
                    <xdr:colOff>609600</xdr:colOff>
                    <xdr:row>17</xdr:row>
                    <xdr:rowOff>114300</xdr:rowOff>
                  </from>
                  <to>
                    <xdr:col>13</xdr:col>
                    <xdr:colOff>146050</xdr:colOff>
                    <xdr:row>18</xdr:row>
                    <xdr:rowOff>165100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r:id="rId4" name="Scroll Bar 2">
              <controlPr defaultSize="0" autoPict="0">
                <anchor moveWithCells="1">
                  <from>
                    <xdr:col>2</xdr:col>
                    <xdr:colOff>355600</xdr:colOff>
                    <xdr:row>17</xdr:row>
                    <xdr:rowOff>88900</xdr:rowOff>
                  </from>
                  <to>
                    <xdr:col>10</xdr:col>
                    <xdr:colOff>469900</xdr:colOff>
                    <xdr:row>18</xdr:row>
                    <xdr:rowOff>177800</xdr:rowOff>
                  </to>
                </anchor>
              </controlPr>
            </control>
          </mc:Choice>
        </mc:AlternateContent>
      </controls>
    </mc:Choice>
  </mc:AlternateConten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d 3 d a 7 7 7 - 0 1 7 4 - 4 0 2 6 - 8 5 3 7 - e 8 c 4 5 8 2 5 5 e 9 1 " > < C u s t o m C o n t e n t > < ! [ C D A T A [ < ? x m l   v e r s i o n = " 1 . 0 "   e n c o d i n g = " u t f - 1 6 " ? > < S e t t i n g s > < C a l c u l a t e d F i e l d s > < i t e m > < M e a s u r e N a m e > F l i g h t s < / M e a s u r e N a m e > < D i s p l a y N a m e > F l i g h t s < / D i s p l a y N a m e > < V i s i b l e > F a l s e < / V i s i b l e > < / i t e m > < i t e m > < M e a s u r e N a m e > C a n c e l l e d < / M e a s u r e N a m e > < D i s p l a y N a m e > C a n c e l l e d < / D i s p l a y N a m e > < V i s i b l e > F a l s e < / V i s i b l e > < / i t e m > < i t e m > < M e a s u r e N a m e > D i s t a n c e < / M e a s u r e N a m e > < D i s p l a y N a m e > D i s t a n c e 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8 f 8 1 5 1 6 8 - c 9 a 3 - 4 0 8 3 - b a d 9 - 5 f 8 2 f 3 3 f d 3 0 3 " > < C u s t o m C o n t e n t > < ! [ C D A T A [ < ? x m l   v e r s i o n = " 1 . 0 "   e n c o d i n g = " u t f - 1 6 " ? > < S e t t i n g s > < C a l c u l a t e d F i e l d s > < i t e m > < M e a s u r e N a m e > F l i g h t s < / M e a s u r e N a m e > < D i s p l a y N a m e > F l i g h t s < / D i s p l a y N a m e > < V i s i b l e > F a l s e < / V i s i b l e > < / i t e m > < i t e m > < M e a s u r e N a m e > C a n c e l l e d < / M e a s u r e N a m e > < D i s p l a y N a m e > C a n c e l l e d < / D i s p l a y N a m e > < V i s i b l e > F a l s e < / V i s i b l e > < / i t e m > < i t e m > < M e a s u r e N a m e > D i s t a n c e < / M e a s u r e N a m e > < D i s p l a y N a m e > D i s t a n c e 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A i r l i n e _ c a t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 A i r l i n e _ c a t 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 A i r l i n e _ c a t 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 C o l u m n s \ F l i g h t D a t e 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 C o l u m n s \ A i r l i n e I D 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 C o l u m n s \ F l i g h t N u m 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 C o l u m n s \ O r i g i n C i t y N a m e 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 C o l u m n s \ D e s t C i t y N a m e 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 C o l u m n s \ w e e k _ d a y _ e n d 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e 8 9 0 a 4 d - 2 0 b 2 - 4 a c 0 - a 8 1 e - b e c 4 c e a f d a 6 c " > < C u s t o m C o n t e n t > < ! [ C D A T A [ < ? x m l   v e r s i o n = " 1 . 0 "   e n c o d i n g = " u t f - 1 6 " ? > < S e t t i n g s > < C a l c u l a t e d F i e l d s > < i t e m > < M e a s u r e N a m e > F l i g h t s < / M e a s u r e N a m e > < D i s p l a y N a m e > F l i g h t s < / D i s p l a y N a m e > < V i s i b l e > F a l s e < / V i s i b l e > < / i t e m > < i t e m > < M e a s u r e N a m e > C a n c e l l e d < / M e a s u r e N a m e > < D i s p l a y N a m e > C a n c e l l e d < / D i s p l a y N a m e > < V i s i b l e > F a l s e < / V i s i b l e > < / i t e m > < i t e m > < M e a s u r e N a m e > D i s t a n c e < / M e a s u r e N a m e > < D i s p l a y N a m e > D i s t a n c e 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l i g h t D a t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 W e e k N u m b e r < / s t r i n g > < / k e y > < v a l u e > < i n t > 1 5 9 < / i n t > < / v a l u e > < / i t e m > < i t e m > < k e y > < s t r i n g > D a y N a m e < / s t r i n g > < / k e y > < v a l u e > < i n t > 1 2 4 < / i n t > < / v a l u e > < / i t e m > < i t e m > < k e y > < s t r i n g > W e e k < / s t r i n g > < / k e y > < v a l u e > < i n t > 9 0 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 W e e k N u m b e r < / s t r i n g > < / k e y > < v a l u e > < i n t > 1 < / i n t > < / v a l u e > < / i t e m > < i t e m > < k e y > < s t r i n g > D a y N a m e < / s t r i n g > < / k e y > < v a l u e > < i n t > 2 < / i n t > < / v a l u e > < / i t e m > < i t e m > < k e y > < s t r i n g > W e e k 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2 d 8 e c 1 8 - 8 8 6 c - 4 b 0 4 - b 3 a 7 - 7 f 0 5 6 4 b 0 e 7 9 6 " > < C u s t o m C o n t e n t > < ! [ C D A T A [ < ? x m l   v e r s i o n = " 1 . 0 "   e n c o d i n g = " u t f - 1 6 " ? > < S e t t i n g s > < C a l c u l a t e d F i e l d s > < i t e m > < M e a s u r e N a m e > w e e k - w i s e < / M e a s u r e N a m e > < D i s p l a y N a m e > w e e k - w i s e < / D i s p l a y N a m e > < V i s i b l e > F a l s e < / V i s i b l e > < / i t e m > < i t e m > < M e a s u r e N a m e > C R O S S < / M e a s u r e N a m e > < D i s p l a y N a m e > C R O S S 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 A i r l i n e _ c a t 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a b 2 6 d 7 b - f 7 7 9 - 4 8 c b - b 0 4 0 - 2 8 7 5 e d e d f 0 4 2 " > < C u s t o m C o n t e n t > < ! [ C D A T A [ < ? x m l   v e r s i o n = " 1 . 0 "   e n c o d i n g = " u t f - 1 6 " ? > < S e t t i n g s > < C a l c u l a t e d F i e l d s > < i t e m > < M e a s u r e N a m e > F l i g h t s < / M e a s u r e N a m e > < D i s p l a y N a m e > F l i g h t s < / D i s p l a y N a m e > < V i s i b l e > F a l s e < / V i s i b l e > < / i t e m > < i t e m > < M e a s u r e N a m e > C a n c e l l e d < / M e a s u r e N a m e > < D i s p l a y N a m e > C a n c e l l e d < / D i s p l a y N a m e > < V i s i b l e > F a l s e < / V i s i b l e > < / i t e m > < i t e m > < M e a s u r e N a m e > D i s t a n c e < / M e a s u r e N a m e > < D i s p l a y N a m e > D i s t a n c e 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T a i l N u m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 T a i l N u m < / s t r i n g > < / k e y > < v a l u e > < i n t > 1 1 2 < / i n t > < / v a l u e > < / i t e m > < / C o l u m n W i d t h s > < C o l u m n D i s p l a y I n d e x > < i t e m > < k e y > < s t r i n g > T a i l N u m 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 A i r l i n e _ c a t 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 A i r l i n e _ c a t 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 F l i g h t N u m < / K e y > < / D i a g r a m O b j e c t K e y > < D i a g r a m O b j e c t K e y > < K e y > M e a s u r e s \ S u m   o f   F l i g h t N u m \ T a g I n f o \ F o r m u l a < / K e y > < / D i a g r a m O b j e c t K e y > < D i a g r a m O b j e c t K e y > < K e y > M e a s u r e s \ S u m   o f   F l i g h t N u m \ T a g I n f o \ V a l u e < / K e y > < / D i a g r a m O b j e c t K e y > < D i a g r a m O b j e c t K e y > < K e y > M e a s u r e s \ C o u n t   o f   F l i g h t N u m < / K e y > < / D i a g r a m O b j e c t K e y > < D i a g r a m O b j e c t K e y > < K e y > M e a s u r e s \ C o u n t   o f   F l i g h t N u m \ T a g I n f o \ F o r m u l a < / K e y > < / D i a g r a m O b j e c t K e y > < D i a g r a m O b j e c t K e y > < K e y > M e a s u r e s \ C o u n t   o f   F l i g h t N u m \ T a g I n f o \ V a l u e < / K e y > < / D i a g r a m O b j e c t K e y > < D i a g r a m O b j e c t K e y > < K e y > M e a s u r e s \ C o u n t   o f   T a i l N u m < / K e y > < / D i a g r a m O b j e c t K e y > < D i a g r a m O b j e c t K e y > < K e y > M e a s u r e s \ C o u n t   o f   T a i l N u m \ T a g I n f o \ F o r m u l a < / K e y > < / D i a g r a m O b j e c t K e y > < D i a g r a m O b j e c t K e y > < K e y > M e a s u r e s \ C o u n t   o f   T a i l N u m \ T a g I n f o \ V a l u e < / K e y > < / D i a g r a m O b j e c t K e y > < D i a g r a m O b j e c t K e y > < K e y > C o l u m n s \ T a i l N u m < / K e y > < / D i a g r a m O b j e c t K e y > < D i a g r a m O b j e c t K e y > < K e y > C o l u m n s \ I n d e x < / K e y > < / D i a g r a m O b j e c t K e y > < D i a g r a m O b j e c t K e y > < K e y > C o l u m n s \ F l i g h t D a t e < / K e y > < / D i a g r a m O b j e c t K e y > < D i a g r a m O b j e c t K e y > < K e y > C o l u m n s \ A i r l i n e I D < / K e y > < / D i a g r a m O b j e c t K e y > < D i a g r a m O b j e c t K e y > < K e y > C o l u m n s \ F l i g h t N u m < / K e y > < / D i a g r a m O b j e c t K e y > < D i a g r a m O b j e c t K e y > < K e y > C o l u m n s \ O r i g i n C i t y N a m e < / K e y > < / D i a g r a m O b j e c t K e y > < D i a g r a m O b j e c t K e y > < K e y > C o l u m n s \ D e s t C i t y N a m e < / K e y > < / D i a g r a m O b j e c t K e y > < D i a g r a m O b j e c t K e y > < K e y > C o l u m n s \ D a y N a m e < / K e y > < / D i a g r a m O b j e c t K e y > < D i a g r a m O b j e c t K e y > < K e y > C o l u m n s \ w e e k _ d a y _ e n d < / K e y > < / D i a g r a m O b j e c t K e y > < D i a g r a m O b j e c t K e y > < K e y > C o l u m n s \ W e e k N u m b e r < / K e y > < / D i a g r a m O b j e c t K e y > < D i a g r a m O b j e c t K e y > < K e y > L i n k s \ & l t ; C o l u m n s \ S u m   o f   F l i g h t N u m & g t ; - & l t ; M e a s u r e s \ F l i g h t N u m & g t ; < / K e y > < / D i a g r a m O b j e c t K e y > < D i a g r a m O b j e c t K e y > < K e y > L i n k s \ & l t ; C o l u m n s \ S u m   o f   F l i g h t N u m & g t ; - & l t ; M e a s u r e s \ F l i g h t N u m & g t ; \ C O L U M N < / K e y > < / D i a g r a m O b j e c t K e y > < D i a g r a m O b j e c t K e y > < K e y > L i n k s \ & l t ; C o l u m n s \ S u m   o f   F l i g h t N u m & g t ; - & l t ; M e a s u r e s \ F l i g h t N u m & g t ; \ M E A S U R E < / K e y > < / D i a g r a m O b j e c t K e y > < D i a g r a m O b j e c t K e y > < K e y > L i n k s \ & l t ; C o l u m n s \ C o u n t   o f   F l i g h t N u m & g t ; - & l t ; M e a s u r e s \ F l i g h t N u m & g t ; < / K e y > < / D i a g r a m O b j e c t K e y > < D i a g r a m O b j e c t K e y > < K e y > L i n k s \ & l t ; C o l u m n s \ C o u n t   o f   F l i g h t N u m & g t ; - & l t ; M e a s u r e s \ F l i g h t N u m & g t ; \ C O L U M N < / K e y > < / D i a g r a m O b j e c t K e y > < D i a g r a m O b j e c t K e y > < K e y > L i n k s \ & l t ; C o l u m n s \ C o u n t   o f   F l i g h t N u m & g t ; - & l t ; M e a s u r e s \ F l i g h t N u m & g t ; \ M E A S U R E < / K e y > < / D i a g r a m O b j e c t K e y > < D i a g r a m O b j e c t K e y > < K e y > L i n k s \ & l t ; C o l u m n s \ C o u n t   o f   T a i l N u m & g t ; - & l t ; M e a s u r e s \ T a i l N u m & g t ; < / K e y > < / D i a g r a m O b j e c t K e y > < D i a g r a m O b j e c t K e y > < K e y > L i n k s \ & l t ; C o l u m n s \ C o u n t   o f   T a i l N u m & g t ; - & l t ; M e a s u r e s \ T a i l N u m & g t ; \ C O L U M N < / K e y > < / D i a g r a m O b j e c t K e y > < D i a g r a m O b j e c t K e y > < K e y > L i n k s \ & l t ; C o l u m n s \ C o u n t   o f   T a i l N u m & g t ; - & l t ; M e a s u r e s \ T a i l N u m & g t ; \ M E A S U R E 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 F l i g h t N u m 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 F l i g h t N u m \ T a g I n f o \ F o r m u l a 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 F l i g h t N u m \ T a g I n f o \ V a l u e 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 F l i g h t N u m 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 F l i g h t N u m \ T a g I n f o \ F o r m u l a 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 F l i g h t N u m \ T a g I n f o \ V a l u e 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 T a i l N u m 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 T a i l N u m \ T a g I n f o \ F o r m u l a 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 T a i l N u m \ T a g I n f o \ V a l u e 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 C o l u m n s \ I n d e x 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 C o l u m n s \ F l i g h t D a t e 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 C o l u m n s \ A i r l i n e I D 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 C o l u m n s \ F l i g h t N u m 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 C o l u m n s \ O r i g i n C i t y N a m e 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 C o l u m n s \ D e s t C i t y N a m e 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 C o l u m n s \ w e e k _ d a y _ e n d 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 C o l u m n s \ W e e k N u m b e r 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 F l i g h t N u m & g t ; - & l t ; M e a s u r e s \ F l i g h t N u m & g t ; 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 F l i g h t N u m & g t ; - & l t ; M e a s u r e s \ F l i g h t N u m & g t ; \ C O L U M N 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 F l i g h t N u m & g t ; - & l t ; M e a s u r e s \ F l i g h t N u m & g t ; \ M E A S U R E 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 F l i g h t N u m & g t ; - & l t ; M e a s u r e s \ F l i g h t N u m & g t ; 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 F l i g h t N u m & g t ; - & l t ; M e a s u r e s \ F l i g h t N u m & g t ; \ C O L U M N 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 F l i g h t N u m & g t ; - & l t ; M e a s u r e s \ F l i g h t N u m & g t ; \ M E A S U R E 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 T a i l N u m & g t ; - & l t ; M e a s u r e s \ T a i l N u m & g t ; 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 T a i l N u m & g t ; - & l t ; M e a s u r e s \ T a i l N u m & g t ; \ C O L U M N 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 T a i l N u m & g t ; - & l t ; M e a s u r e s \ T a i l N u m & g t ; \ M E A S U R E 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 T a g s \ T a b l e s \ & l t ; T a b l e s \ A i r l i n e _ c a t & g t ; < / K e y > < / D i a g r a m O b j e c t K e y > < D i a g r a m O b j e c t K e y > < K e y > T a b l e s \ A i r l i n e _ c a t < / K e y > < / D i a g r a m O b j e c t K e y > < D i a g r a m O b j e c t K e y > < K e y > T a b l e s \ A i r l i n e _ c a t \ C o l u m n s \ T a i l N u m < / K e y > < / D i a g r a m O b j e c t K e y > < D i a g r a m O b j e c t K e y > < K e y > T a b l e s \ A i r l i n e _ c a t \ C o l u m n s \ I n d e x < / K e y > < / D i a g r a m O b j e c t K e y > < D i a g r a m O b j e c t K e y > < K e y > T a b l e s \ A i r l i n e _ c a t \ C o l u m n s \ F l i g h t D a t e < / K e y > < / D i a g r a m O b j e c t K e y > < D i a g r a m O b j e c t K e y > < K e y > T a b l e s \ A i r l i n e _ c a t \ C o l u m n s \ A i r l i n e I D < / K e y > < / D i a g r a m O b j e c t K e y > < D i a g r a m O b j e c t K e y > < K e y > T a b l e s \ A i r l i n e _ c a t \ C o l u m n s \ F l i g h t N u m < / K e y > < / D i a g r a m O b j e c t K e y > < D i a g r a m O b j e c t K e y > < K e y > T a b l e s \ A i r l i n e _ c a t \ C o l u m n s \ O r i g i n C i t y N a m e < / K e y > < / D i a g r a m O b j e c t K e y > < D i a g r a m O b j e c t K e y > < K e y > T a b l e s \ A i r l i n e _ c a t \ C o l u m n s \ D e s t C i t y N a m e < / K e y > < / D i a g r a m O b j e c t K e y > < D i a g r a m O b j e c t K e y > < K e y > T a b l e s \ A i r l i n e _ c a t \ C o l u m n s \ D a y N a m e < / K e y > < / D i a g r a m O b j e c t K e y > < D i a g r a m O b j e c t K e y > < K e y > T a b l e s \ A i r l i n e _ c a t \ C o l u m n s \ w e e k _ d a y _ e n d < / K e y > < / D i a g r a m O b j e c t K e y > < D i a g r a m O b j e c t K e y > < K e y > T a b l e s \ A i r l i n e _ c a t \ C o l u m n s \ W e e k N u m b e r < / K e y > < / D i a g r a m O b j e c t K e y > < D i a g r a m O b j e c t K e y > < K e y > T a b l e s \ A i r l i n e _ c a t \ M e a s u r e s \ S u m   o f   F l i g h t N u m < / K e y > < / D i a g r a m O b j e c t K e y > < D i a g r a m O b j e c t K e y > < K e y > T a b l e s \ A i r l i n e _ c a t \ S u m   o f   F l i g h t N u m \ A d d i t i o n a l   I n f o \ I m p l i c i t   M e a s u r e < / K e y > < / D i a g r a m O b j e c t K e y > < D i a g r a m O b j e c t K e y > < K e y > T a b l e s \ A i r l i n e _ c a t \ M e a s u r e s \ C o u n t   o f   F l i g h t N u m < / K e y > < / D i a g r a m O b j e c t K e y > < D i a g r a m O b j e c t K e y > < K e y > T a b l e s \ A i r l i n e _ c a t \ C o u n t   o f   F l i g h t N u m \ A d d i t i o n a l   I n f o \ I m p l i c i t   M e a s u r e < / K e y > < / D i a g r a m O b j e c t K e y > < D i a g r a m O b j e c t K e y > < K e y > T a b l e s \ A i r l i n e _ c a t \ M e a s u r e s \ C o u n t   o f   T a i l N u m < / K e y > < / D i a g r a m O b j e c t K e y > < D i a g r a m O b j e c t K e y > < K e y > T a b l e s \ A i r l i n e _ c a t \ C o u n t   o f   T a i l N u m \ A d d i t i o n a l   I n f o \ I m p l i c i t   M e a s u r e < / K e y > < / D i a g r a m O b j e c t K e y > < / A l l K e y s > < S e l e c t e d K e y s > < D i a g r a m O b j e c t K e y > < K e y > T a b l e s \ A i r l i n e _ c a t 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 T a g s \ T a b l e s \ & l t ; T a b l e s \ A i r l i n e _ c a t & g t ; 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 T a b l e s \ A i r l i n e _ c a t < / K e y > < / a : K e y > < a : V a l u e   i : t y p e = " D i a g r a m D i s p l a y N o d e V i e w S t a t e " > < H e i g h t > 2 7 2 . 4 0 0 0 0 0 0 0 0 0 0 0 0 9 < / H e i g h t > < I s E x p a n d e d > t r u e < / I s E x p a n d e d > < I s F o c u s e d > t r u e < / I s F o c u s e d > < L a y e d O u t > t r u e < / L a y e d O u t > < L e f t > 5 0 4 . 4 0 0 0 0 0 0 0 0 0 0 0 0 9 < / L e f t > < S c r o l l V e r t i c a l O f f s e t > 5 < / S c r o l l V e r t i c a l O f f s e t > < T o p > 1 7 . 7 9 9 9 9 9 9 9 9 9 9 9 8 6 9 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 T a b l e s \ A i r l i n e _ c a t \ C o l u m n s \ T a i l N u m 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 T a b l e s \ A i r l i n e _ c a t \ C o l u m n s \ I n d e x 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 T a b l e s \ A i r l i n e _ c a t \ C o l u m n s \ F l i g h t D a t e 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 T a b l e s \ A i r l i n e _ c a t \ C o l u m n s \ A i r l i n e I D 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 T a b l e s \ A i r l i n e _ c a t \ C o l u m n s \ F l i g h t N u m 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 T a b l e s \ A i r l i n e _ c a t \ C o l u m n s \ O r i g i n C i t y N a m e 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 T a b l e s \ A i r l i n e _ c a t \ C o l u m n s \ D e s t C i t y N a m e 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 T a b l e s \ A i r l i n e _ c a t \ C o l u m n s \ D a y N a m e 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 T a b l e s \ A i r l i n e _ c a t \ C o l u m n s \ w e e k _ d a y _ e n d 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 T a b l e s \ A i r l i n e _ c a t \ C o l u m n s \ W e e k N u m b e r 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 T a b l e s \ A i r l i n e _ c a t \ M e a s u r e s \ S u m   o f   F l i g h t N u m 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 T a b l e s \ A i r l i n e _ c a t \ S u m   o f   F l i g h t N u m \ A d d i t i o n a l 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 T a b l e s \ A i r l i n e _ c a t \ M e a s u r e s \ C o u n t   o f   F l i g h t N u m 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 T a b l e s \ A i r l i n e _ c a t \ C o u n t   o f   F l i g h t N u m \ A d d i t i o n a l 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 T a b l e s \ A i r l i n e _ c a t \ M e a s u r e s \ C o u n t   o f   T a i l N u m 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 T a b l e s \ A i r l i n e _ c a t \ C o u n t   o f   T a i l N u m \ A d d i t i o n a l 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 2 0 2 3 - 1 1 - 1 5 T 1 2 : 2 9 : 3 4 . 7 9 9 9 8 7 8 + 0 5 : 3 0 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A i r l i n e _ n u m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 T a i l N u m < / s t r i n g > < / k e y > < v a l u e > < i n t > 1 1 2 < / i n t > < / v a l u e > < / i t e m > < i t e m > < k e y > < s t r i n g > A i r l i n e I D < / s t r i n g > < / k e y > < v a l u e > < i n t > 1 1 1 < / i n t > < / v a l u e > < / i t e m > < i t e m > < k e y > < s t r i n g > C a n c e l l e d < / s t r i n g > < / k e y > < v a l u e > < i n t > 1 2 6 < / i n t > < / v a l u e > < / i t e m > < i t e m > < k e y > < s t r i n g > D i v e r t e d < / s t r i n g > < / k e y > < v a l u e > < i n t > 1 1 0 < / i n t > < / v a l u e > < / i t e m > < i t e m > < k e y > < s t r i n g > A i r T i m e < / s t r i n g > < / k e y > < v a l u e > < i n t > 1 0 7 < / i n t > < / v a l u e > < / i t e m > < i t e m > < k e y > < s t r i n g > F l i g h t s < / s t r i n g > < / k e y > < v a l u e > < i n t > 9 6 < / i n t > < / v a l u e > < / i t e m > < i t e m > < k e y > < s t r i n g > D i s t a n c e < / s t r i n g > < / k e y > < v a l u e > < i n t > 1 1 3 < / i n t > < / v a l u e > < / i t e m > < i t e m > < k e y > < s t r i n g > I n d e x < / s t r i n g > < / k e y > < v a l u e > < i n t > 8 8 < / i n t > < / v a l u e > < / i t e m > < / C o l u m n W i d t h s > < C o l u m n D i s p l a y I n d e x > < i t e m > < k e y > < s t r i n g > T a i l N u m < / s t r i n g > < / k e y > < v a l u e > < i n t > 0 < / i n t > < / v a l u e > < / i t e m > < i t e m > < k e y > < s t r i n g > A i r l i n e I D < / s t r i n g > < / k e y > < v a l u e > < i n t > 1 < / i n t > < / v a l u e > < / i t e m > < i t e m > < k e y > < s t r i n g > C a n c e l l e d < / s t r i n g > < / k e y > < v a l u e > < i n t > 2 < / i n t > < / v a l u e > < / i t e m > < i t e m > < k e y > < s t r i n g > D i v e r t e d < / s t r i n g > < / k e y > < v a l u e > < i n t > 3 < / i n t > < / v a l u e > < / i t e m > < i t e m > < k e y > < s t r i n g > A i r T i m e < / s t r i n g > < / k e y > < v a l u e > < i n t > 4 < / i n t > < / v a l u e > < / i t e m > < i t e m > < k e y > < s t r i n g > F l i g h t s < / s t r i n g > < / k e y > < v a l u e > < i n t > 5 < / i n t > < / v a l u e > < / i t e m > < i t e m > < k e y > < s t r i n g > D i s t a n c e < / s t r i n g > < / k e y > < v a l u e > < i n t > 6 < / i n t > < / v a l u e > < / i t e m > < i t e m > < k e y > < s t r i n g > I n d e x 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O r d e r " > < C u s t o m C o n t e n t > < ! [ C D A T A [ A i r l i n e _ c a t ] ] > < / C u s t o m C o n t e n t > < / G e m i n i > 
</file>

<file path=customXml/item27.xml>��< ? x m l   v e r s i o n = " 1 . 0 "   e n c o d i n g = " U T F - 1 6 "   s t a n d a l o n e = " n o " ? > < D a t a M a s h u p   x m l n s = " h t t p : / / s c h e m a s . m i c r o s o f t . c o m / D a t a M a s h u p " > A A A A A L s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Z W U / W 6 0 A A A D 3 A A A A E g A A A E N v b m Z p Z y 9 Q Y W N r Y W d l L n h t b I S P s Q 6 C M B i E d x P f g X S n L c W J l D I 4 m Y g x M T G u D T T Q C H 8 N L Z Z 3 c / C R f A U h i r o 5 3 t 2 X 3 N 3 j d u f Z 0 D b B V X V W G 0 h R h C k K r J N Q y s a A S h E Y l I n l g u 9 l c Z a V C k Y a b D L Y M k W 1 c 5 e E E O 8 9 9 j E 2 X U U Y p R E 5 5 d t D U a t W o g + s / 8 O h h q m 2 U E j w 4 2 u N Y D h i K x x T h i k n s 8 l z D V + A j Y O n 9 M f k 6 7 5 x f a e E g n C z 4 2 S W n L w / i C c A A A D / / w M A U E s D B B Q A A g A I A A A A I Q C W x 3 o d y g Q A A D M U A A A T A A A A R m 9 y b X V s Y X M v U 2 V j d G l v b j E u b b R X Y W / b N h D 9 H q D / Q d C + O I B q T N n a D + s 8 w L O T L k A S t 3 G 6 Y L C N g J X O M W e a d C n K s R H k v + 9 o y x Y l k m o S d E W B u n w n 3 v H x H f m Y Q a K o 4 M F w 9 2 / 8 4 e g o m x E J a d C l k l E O d z x f B J 2 A g X p z F O C f o c h l A j h y u k 6 A t X u 5 l M D V r Z D z r 0 L M W 8 e P o y u y g E 5 4 Q 7 4 y i M P J 0 6 g n u M K Q S b S b 4 K e w N y P 8 H j P c b J Y Q 4 k z b 0 P a N J D y b C r n o C Z Y v u A a z 1 i 5 b 9 P g Y F u W c 9 8 M o O O f q / a 9 t H f E U B Y + Y i r K r f I G A w q F A w V o V 4 2 s 6 y J X 9 w e 0 M g G W D 6 d Q L c V e W N T 1 3 j P e u h 1 0 p b + g C b K w J 6 A M j G z 9 y S X m u I P M F x O + c C F 0 R t v 3 8 o x T 5 M v N W 9 C e b W 3 T 1 C M c d Z Z D a X / X p C q R y I b j 6 U 0 a W G a S e h S Y q J 6 w 5 h H p I O m P 0 f q Y y V z m Z 0 s X 6 k e 3 y H d U S p A h 8 1 N 8 C U T M v e t U d e h D s n V x S t f H A F 0 Q B r j G R Z K o 8 I W d U Z o g t 3 T z c C E V Y N 0 0 / u u E L g d 2 U K X 8 A 7 h 7 m X w q p L g h P K b 9 3 U r q 6 B p L M I O 3 j X H t t E L 5 5 e j o + N O 4 1 C J m C P h x 2 P Z q V 3 V t A x X i r 1 u S R 2 a S V V j a a t N K W Z i O W r V d t t r D 6 c 8 + t o 4 X M p n G 3 S b U x K r 1 g q t / W u 1 P h h q Y N F Z u 6 t Z R a 1 2 Z d j a b + L M U 5 N V Z X l a U j h 3 L c W q m r o y K J h V j h N g 9 0 r b Y s h s D w Y i l V Y S u o Q R r e T f g O u 0 Z 5 Z 5 S p b b p r 8 W C V p c d a v i V E g V 5 w o G Q O 5 m q X j C Q Y + z d h O Z j q 3 4 5 v R 1 v 1 r B H P G Y t + j o o g W Y m O y v P P K B t 3 B L 8 + 5 y m s y y Q 4 u B 3 Z V d i y q k E K d l 9 E Q b z 9 W 7 Z 4 Q w v H D T 1 s l o G F 7 m f / P z d s v x m O A 0 Y D D U q K y x L d T M a N V F b T N n H 5 5 o h y 5 / S 2 d 0 q I c n q n X r Z q 9 0 W S L 9 A X t V A t 0 C 5 M U t Y K e 7 + N v 2 Q g s 3 F G 1 I a M B x z 6 e F 7 B e B + f j T 9 J 8 S / K 9 2 1 3 R Y k 2 b e M + U S S I 2 0 m 2 C o + j E f Y / X V A U Y C e M s P 5 i S Z 1 f 3 k f B K U + E b u p O f P L u J A o + 5 0 L B U G 0 Y d M q f 7 S v B Y V I y i N k W i K X B X 0 C Q c G N L C q Q Y 3 3 u 1 Y F S M d x k b J o Q R m X V 0 F x l T v s A A O v J r N / g P E G l f Y p 9 z g o p z A J f I 7 s x x 6 Z G N m P q x w f Q W Y O 7 z J U g 6 7 O / J F H 9 v o S + c f s u h O M o t h 9 X g Y X 2 f + L z t r o Y d U p t q I O k 9 5 c U p 7 s p V C R j C N 3 9 M D + + Y S y L n 0 D C P V V r 5 q X 4 J e O C h M u h z Y W f U Z V + N g I b J b 0 n i 2 F B 9 0 / l J M W A P J T q i m R D T O h 1 K 2 n / m r F e D b i o O i J u I A + y d 1 k k C 2 h e v z W w C P L 5 1 j 3 g f K 7 s A 1 2 M F E W z W X E L j c 6 W o q f 5 c e b 0 B q d v S S i / X n e n h l j O 7 z d Z 3 d Y u t y 6 e X Z 0 o s K p e P d e / U v Y c + f o r Z t z Z E F 9 g + H E k a a Y 3 K 0 i f H 7 r M 1 / u 7 h W q l Q H 6 x l X i f b R b x A a 6 h v H s K K m t 2 r q 9 a C q 3 r A 4 u 9 S s r k D n u 6 X R q f B q M g 6 w V n C I U F V Y E w Y I C d c + 2 C Y v 9 X x A b 4 H w A 7 P u T 9 4 9 3 + N u w k 6 e S 5 B 9 o I 1 W b X l O B l 7 j g O t l l T w 0 h o d 1 D g J f v 8 j 0 C 7 y u D I v G q 2 g L x 4 M 8 v W g H r E 9 a H m T v N h m m p l e 5 z F f Y T F / f F 9 W m q q 6 d b 7 t i r 0 v B u s V 4 3 4 t v M B r 1 x J X n 0 X P o e W H c W H 6 W 8 c S P v w H A A D / / w M A U E s B A i 0 A F A A G A A g A A A A h A C r d q k D S A A A A N w E A A B M A A A A A A A A A A A A A A A A A A A A A A F t D b 2 5 0 Z W 5 0 X 1 R 5 c G V z X S 5 4 b W x Q S w E C L Q A U A A I A C A A A A C E A Z W U / W 6 0 A A A D 3 A A A A E g A A A A A A A A A A A A A A A A A L A w A A Q 2 9 u Z m l n L 1 B h Y 2 t h Z 2 U u e G 1 s U E s B A i 0 A F A A C A A g A A A A h A J b H e h 3 K B A A A M x Q A A B M A A A A A A A A A A A A A A A A A 6 A M A A E Z v c m 1 1 b G F z L 1 N l Y 3 R p b 2 4 x L m 1 Q S w U G A A A A A A M A A w D C A A A A 4 w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M j A A A A A A A A U S M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B a X J s a W 5 l X 2 5 1 b T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D Z U M D Q 6 M z g 6 M j Q u N D k 4 N T E w M V o i L z 4 8 R W 5 0 c n k g V H l w Z T 0 i R m l s b E N v b H V t b l R 5 c G V z I i B W Y W x 1 Z T 0 i c 0 J n T U R B d 1 V E Q X d N P S I v P j x F b n R y e S B U e X B l P S J G a W x s Q 2 9 s d W 1 u T m F t Z X M i I F Z h b H V l P S J z W y Z x d W 9 0 O 1 R h a W x O d W 0 m c X V v d D s s J n F 1 b 3 Q 7 Q W l y b G l u Z U l E J n F 1 b 3 Q 7 L C Z x d W 9 0 O 0 N h b m N l b G x l Z C Z x d W 9 0 O y w m c X V v d D t E a X Z l c n R l Z C Z x d W 9 0 O y w m c X V v d D t B a X J U a W 1 l J n F 1 b 3 Q 7 L C Z x d W 9 0 O 0 Z s a W d o d H M m c X V v d D s s J n F 1 b 3 Q 7 R G l z d G F u Y 2 U m c X V v d D s s J n F 1 b 3 Q 7 S W 5 k Z X g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2 I y N j k z Z G J i L W N h N W E t N G M 1 M S 0 4 M W Q 2 L T M x O D N i Z m U 5 O G V k M y I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a X J s a W 5 l X 2 5 1 b S 9 B d X R v U m V t b 3 Z l Z E N v b H V t b n M x L n t U Y W l s T n V t L D B 9 J n F 1 b 3 Q 7 L C Z x d W 9 0 O 1 N l Y 3 R p b 2 4 x L 0 F p c m x p b m V f b n V t L 0 F 1 d G 9 S Z W 1 v d m V k Q 2 9 s d W 1 u c z E u e 0 F p c m x p b m V J R C w x f S Z x d W 9 0 O y w m c X V v d D t T Z W N 0 a W 9 u M S 9 B a X J s a W 5 l X 2 5 1 b S 9 B d X R v U m V t b 3 Z l Z E N v b H V t b n M x L n t D Y W 5 j Z W x s Z W Q s M n 0 m c X V v d D s s J n F 1 b 3 Q 7 U 2 V j d G l v b j E v Q W l y b G l u Z V 9 u d W 0 v Q X V 0 b 1 J l b W 9 2 Z W R D b 2 x 1 b W 5 z M S 5 7 R G l 2 Z X J 0 Z W Q s M 3 0 m c X V v d D s s J n F 1 b 3 Q 7 U 2 V j d G l v b j E v Q W l y b G l u Z V 9 u d W 0 v Q X V 0 b 1 J l b W 9 2 Z W R D b 2 x 1 b W 5 z M S 5 7 Q W l y V G l t Z S w 0 f S Z x d W 9 0 O y w m c X V v d D t T Z W N 0 a W 9 u M S 9 B a X J s a W 5 l X 2 5 1 b S 9 B d X R v U m V t b 3 Z l Z E N v b H V t b n M x L n t G b G l n a H R z L D V 9 J n F 1 b 3 Q 7 L C Z x d W 9 0 O 1 N l Y 3 R p b 2 4 x L 0 F p c m x p b m V f b n V t L 0 F 1 d G 9 S Z W 1 v d m V k Q 2 9 s d W 1 u c z E u e 0 R p c 3 R h b m N l L D Z 9 J n F 1 b 3 Q 7 L C Z x d W 9 0 O 1 N l Y 3 R p b 2 4 x L 0 F p c m x p b m V f b n V t L 0 F 1 d G 9 S Z W 1 v d m V k Q 2 9 s d W 1 u c z E u e 0 l u Z G V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0 F p c m x p b m V f b n V t L 0 F 1 d G 9 S Z W 1 v d m V k Q 2 9 s d W 1 u c z E u e 1 R h a W x O d W 0 s M H 0 m c X V v d D s s J n F 1 b 3 Q 7 U 2 V j d G l v b j E v Q W l y b G l u Z V 9 u d W 0 v Q X V 0 b 1 J l b W 9 2 Z W R D b 2 x 1 b W 5 z M S 5 7 Q W l y b G l u Z U l E L D F 9 J n F 1 b 3 Q 7 L C Z x d W 9 0 O 1 N l Y 3 R p b 2 4 x L 0 F p c m x p b m V f b n V t L 0 F 1 d G 9 S Z W 1 v d m V k Q 2 9 s d W 1 u c z E u e 0 N h b m N l b G x l Z C w y f S Z x d W 9 0 O y w m c X V v d D t T Z W N 0 a W 9 u M S 9 B a X J s a W 5 l X 2 5 1 b S 9 B d X R v U m V t b 3 Z l Z E N v b H V t b n M x L n t E a X Z l c n R l Z C w z f S Z x d W 9 0 O y w m c X V v d D t T Z W N 0 a W 9 u M S 9 B a X J s a W 5 l X 2 5 1 b S 9 B d X R v U m V t b 3 Z l Z E N v b H V t b n M x L n t B a X J U a W 1 l L D R 9 J n F 1 b 3 Q 7 L C Z x d W 9 0 O 1 N l Y 3 R p b 2 4 x L 0 F p c m x p b m V f b n V t L 0 F 1 d G 9 S Z W 1 v d m V k Q 2 9 s d W 1 u c z E u e 0 Z s a W d o d H M s N X 0 m c X V v d D s s J n F 1 b 3 Q 7 U 2 V j d G l v b j E v Q W l y b G l u Z V 9 u d W 0 v Q X V 0 b 1 J l b W 9 2 Z W R D b 2 x 1 b W 5 z M S 5 7 R G l z d G F u Y 2 U s N n 0 m c X V v d D s s J n F 1 b 3 Q 7 U 2 V j d G l v b j E v Q W l y b G l u Z V 9 u d W 0 v Q X V 0 b 1 J l b W 9 2 Z W R D b 2 x 1 b W 5 z M S 5 7 S W 5 k Z X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0 F p c m x p b m V f Y 2 F 0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S 0 x O V Q w N z o z M j o y N i 4 5 N D A 4 M j U 2 W i I v P j x F b n R y e S B U e X B l P S J G a W x s Q 2 9 s d W 1 u V H l w Z X M i I F Z h b H V l P S J z Q m d N S k F 3 T U d C Z 1 l H I i 8 + P E V u d H J 5 I F R 5 c G U 9 I k Z p b G x D b 2 x 1 b W 5 O Y W 1 l c y I g V m F s d W U 9 I n N b J n F 1 b 3 Q 7 V G F p b E 5 1 b S Z x d W 9 0 O y w m c X V v d D t J b m R l e C Z x d W 9 0 O y w m c X V v d D t G b G l n a H R E Y X R l J n F 1 b 3 Q 7 L C Z x d W 9 0 O 0 F p c m x p b m V J R C Z x d W 9 0 O y w m c X V v d D t G b G l n a H R O d W 0 m c X V v d D s s J n F 1 b 3 Q 7 T 3 J p Z 2 l u Q 2 l 0 e U 5 h b W U m c X V v d D s s J n F 1 b 3 Q 7 R G V z d E N p d H l O Y W 1 l J n F 1 b 3 Q 7 L C Z x d W 9 0 O 0 R h e U 5 h b W U m c X V v d D s s J n F 1 b 3 Q 7 d 2 V l a 1 9 k Y X l f Z W 5 k J n F 1 b 3 Q 7 X S I v P j x F b n R y e S B U e X B l P S J G a W x s Z W R D b 2 1 w b G V 0 Z V J l c 3 V s d F R v V 2 9 y a 3 N o Z W V 0 I i B W Y W x 1 Z T 0 i b D E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w N m E x M z l h M i 0 5 M z R l L T R h Z T I t Y T Z i Y i 1 l Y j I 5 O G N m Z j d k M z A i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W l y b G l u Z V 9 j Y X Q v Q X V 0 b 1 J l b W 9 2 Z W R D b 2 x 1 b W 5 z M S 5 7 V G F p b E 5 1 b S w w f S Z x d W 9 0 O y w m c X V v d D t T Z W N 0 a W 9 u M S 9 B a X J s a W 5 l X 2 N h d C 9 B d X R v U m V t b 3 Z l Z E N v b H V t b n M x L n t J b m R l e C w x f S Z x d W 9 0 O y w m c X V v d D t T Z W N 0 a W 9 u M S 9 B a X J s a W 5 l X 2 N h d C 9 B d X R v U m V t b 3 Z l Z E N v b H V t b n M x L n t G b G l n a H R E Y X R l L D J 9 J n F 1 b 3 Q 7 L C Z x d W 9 0 O 1 N l Y 3 R p b 2 4 x L 0 F p c m x p b m V f Y 2 F 0 L 0 F 1 d G 9 S Z W 1 v d m V k Q 2 9 s d W 1 u c z E u e 0 F p c m x p b m V J R C w z f S Z x d W 9 0 O y w m c X V v d D t T Z W N 0 a W 9 u M S 9 B a X J s a W 5 l X 2 N h d C 9 B d X R v U m V t b 3 Z l Z E N v b H V t b n M x L n t G b G l n a H R O d W 0 s N H 0 m c X V v d D s s J n F 1 b 3 Q 7 U 2 V j d G l v b j E v Q W l y b G l u Z V 9 j Y X Q v Q X V 0 b 1 J l b W 9 2 Z W R D b 2 x 1 b W 5 z M S 5 7 T 3 J p Z 2 l u Q 2 l 0 e U 5 h b W U s N X 0 m c X V v d D s s J n F 1 b 3 Q 7 U 2 V j d G l v b j E v Q W l y b G l u Z V 9 j Y X Q v Q X V 0 b 1 J l b W 9 2 Z W R D b 2 x 1 b W 5 z M S 5 7 R G V z d E N p d H l O Y W 1 l L D Z 9 J n F 1 b 3 Q 7 L C Z x d W 9 0 O 1 N l Y 3 R p b 2 4 x L 0 F p c m x p b m V f Y 2 F 0 L 0 F 1 d G 9 S Z W 1 v d m V k Q 2 9 s d W 1 u c z E u e 0 R h e U 5 h b W U s N 3 0 m c X V v d D s s J n F 1 b 3 Q 7 U 2 V j d G l v b j E v Q W l y b G l u Z V 9 j Y X Q v Q X V 0 b 1 J l b W 9 2 Z W R D b 2 x 1 b W 5 z M S 5 7 d 2 V l a 1 9 k Y X l f Z W 5 k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0 F p c m x p b m V f Y 2 F 0 L 0 F 1 d G 9 S Z W 1 v d m V k Q 2 9 s d W 1 u c z E u e 1 R h a W x O d W 0 s M H 0 m c X V v d D s s J n F 1 b 3 Q 7 U 2 V j d G l v b j E v Q W l y b G l u Z V 9 j Y X Q v Q X V 0 b 1 J l b W 9 2 Z W R D b 2 x 1 b W 5 z M S 5 7 S W 5 k Z X g s M X 0 m c X V v d D s s J n F 1 b 3 Q 7 U 2 V j d G l v b j E v Q W l y b G l u Z V 9 j Y X Q v Q X V 0 b 1 J l b W 9 2 Z W R D b 2 x 1 b W 5 z M S 5 7 R m x p Z 2 h 0 R G F 0 Z S w y f S Z x d W 9 0 O y w m c X V v d D t T Z W N 0 a W 9 u M S 9 B a X J s a W 5 l X 2 N h d C 9 B d X R v U m V t b 3 Z l Z E N v b H V t b n M x L n t B a X J s a W 5 l S U Q s M 3 0 m c X V v d D s s J n F 1 b 3 Q 7 U 2 V j d G l v b j E v Q W l y b G l u Z V 9 j Y X Q v Q X V 0 b 1 J l b W 9 2 Z W R D b 2 x 1 b W 5 z M S 5 7 R m x p Z 2 h 0 T n V t L D R 9 J n F 1 b 3 Q 7 L C Z x d W 9 0 O 1 N l Y 3 R p b 2 4 x L 0 F p c m x p b m V f Y 2 F 0 L 0 F 1 d G 9 S Z W 1 v d m V k Q 2 9 s d W 1 u c z E u e 0 9 y a W d p b k N p d H l O Y W 1 l L D V 9 J n F 1 b 3 Q 7 L C Z x d W 9 0 O 1 N l Y 3 R p b 2 4 x L 0 F p c m x p b m V f Y 2 F 0 L 0 F 1 d G 9 S Z W 1 v d m V k Q 2 9 s d W 1 u c z E u e 0 R l c 3 R D a X R 5 T m F t Z S w 2 f S Z x d W 9 0 O y w m c X V v d D t T Z W N 0 a W 9 u M S 9 B a X J s a W 5 l X 2 N h d C 9 B d X R v U m V t b 3 Z l Z E N v b H V t b n M x L n t E Y X l O Y W 1 l L D d 9 J n F 1 b 3 Q 7 L C Z x d W 9 0 O 1 N l Y 3 R p b 2 4 x L 0 F p c m x p b m V f Y 2 F 0 L 0 F 1 d G 9 S Z W 1 v d m V k Q 2 9 s d W 1 u c z E u e 3 d l Z W t f Z G F 5 X 2 V u Z C w 4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Q W l y b G l u Z V 9 u d W 0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B a X J s a W 5 l X 2 5 1 b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W l y b G l u Z V 9 u d W 0 v U m V v c m R l c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W l y b G l u Z V 9 u d W 0 v U m V t b 3 Z l Z C U y M E 9 0 a G V y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W l y b G l u Z V 9 u d W 0 v R m l s d G V y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B a X J s a W 5 l X 2 5 1 b S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B a X J s a W 5 l X 2 N h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F p c m x p b m V f Y 2 F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W l y b G l u Z V 9 j Y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F p c m x p b m V f Y 2 F 0 L 1 J l b W 9 2 Z W Q l M j B P d G h l c i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F p c m x p b m V f Y 2 F 0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B a X J s a W 5 l X 2 N h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F p c m x p b m V f Y 2 F 0 L 0 F k Z G V k J T I w Q 2 9 u Z G l 0 a W 9 u Y W w l M j B D b 2 x 1 b W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F p c m x p b m V f Y 2 F 0 L 0 N o Y W 5 n Z W Q l M j B U e X B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W l y b G l u Z V 9 j Y X Q v R m l s d G V y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B a X J s a W 5 l X 2 N h d C 9 G a W x s Z W Q l M j B E b 3 d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B a X J s a W 5 l X 2 N h d C 9 B Z G R l Z C U y M E l u Z G V 4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B a X J s a W 5 l X 2 N h d C 9 S Z W 9 y Z G V y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B a X J s a W 5 l X 2 N h d C 9 G a W x 0 Z X J l Z C U y M F J v d 3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B a X J s a W 5 l X 2 5 1 b S 9 B Z G R l Z C U y M E l u Z G V 4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B a X J s a W 5 l X 2 5 1 b S 9 S Z W 9 y Z G V y Z W Q l M j B D b 2 x 1 b W 5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Q W l y b G l u Z V 9 j Y X Q v U m V v c m R l c m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F p c m x p b m V f b n V t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B a X J s a W 5 l X 2 5 1 b S 9 B Z G R l Z C U y M E l u Z G V 4 M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7 8 M e f g C Z s U q b g S c n 1 D 0 s d A A A A A A C A A A A A A A Q Z g A A A A E A A C A A A A B x V a u l A F Y b 6 V K C E z + V F U 9 S x p U Z x e C U A l u 7 m c 5 b i q r z T Q A A A A A O g A A A A A I A A C A A A A B W f i B y k K t 5 b 5 H 0 0 d o A J k r Z s / 6 P d x J X + V N p V 3 0 E B K G Z 6 1 A A A A A 6 E h 2 S 5 N S T Q G S h 6 f J o u B R 0 g G d / Q W f v S l 7 S d t n v f f T / X / n R w d M 6 p 0 7 D e z g 7 Q d f F 1 8 U a d n J y / Q 2 g h 2 b 7 R G Q H d V 4 Q D S K O R N + W z N b G H y m 8 f F g 3 T E A A A A A L X 1 T f a L z W F c 5 T 6 k 1 T G x g x N 8 h v e S M x I M x V w L 5 e Z r d g J b 0 U V U l 7 h e d a J Q F b 3 X U c i 1 D Y W 0 G 6 D Y R E s 2 J E x S G s 9 f T Y < / D a t a M a s h u p > 
</file>

<file path=customXml/item3.xml>��< ? x m l   v e r s i o n = " 1 . 0 "   e n c o d i n g = " U T F - 1 6 " ? > < G e m i n i   x m l n s = " h t t p : / / g e m i n i / p i v o t c u s t o m i z a t i o n / 9 f e 7 c 1 e 2 - b 9 5 7 - 4 a 3 b - b f 2 2 - f 6 5 0 2 2 9 d c 8 9 7 " > < C u s t o m C o n t e n t > < ! [ C D A T A [ < ? x m l   v e r s i o n = " 1 . 0 "   e n c o d i n g = " u t f - 1 6 " ? > < S e t t i n g s > < C a l c u l a t e d F i e l d s > < i t e m > < M e a s u r e N a m e > w e e k - w i s e < / M e a s u r e N a m e > < D i s p l a y N a m e > w e e k - w i s e < / D i s p l a y N a m e > < V i s i b l e > F a l s e < / V i s i b l e > < / i t e m > < i t e m > < M e a s u r e N a m e > C R O S S < / M e a s u r e N a m e > < D i s p l a y N a m e > C R O S S 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2 a 3 c 7 5 2 8 - 3 f e a - 4 c 9 2 - 9 8 b 3 - d 2 c c d f 3 2 b 4 6 b " > < C u s t o m C o n t e n t > < ! [ C D A T A [ < ? x m l   v e r s i o n = " 1 . 0 "   e n c o d i n g = " u t f - 1 6 " ? > < S e t t i n g s > < C a l c u l a t e d F i e l d s > < i t e m > < M e a s u r e N a m e > F l i g h t s < / M e a s u r e N a m e > < D i s p l a y N a m e > F l i g h t s < / D i s p l a y N a m e > < V i s i b l e > F a l s e < / V i s i b l e > < / i t e m > < i t e m > < M e a s u r e N a m e > C a n c e l l e d < / M e a s u r e N a m e > < D i s p l a y N a m e > C a n c e l l e d < / D i s p l a y N a m e > < V i s i b l e > F a l s e < / V i s i b l e > < / i t e m > < i t e m > < M e a s u r e N a m e > D i s t a n c e < / M e a s u r e N a m e > < D i s p l a y N a m e > D i s t a n c e 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A i r l i n e _ c a t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 F l i g h t D a t e < / s t r i n g > < / k e y > < v a l u e > < i n t > 1 9 3 < / i n t > < / v a l u e > < / i t e m > < i t e m > < k e y > < s t r i n g > A i r l i n e I D < / s t r i n g > < / k e y > < v a l u e > < i n t > 1 1 1 < / i n t > < / v a l u e > < / i t e m > < i t e m > < k e y > < s t r i n g > T a i l N u m < / s t r i n g > < / k e y > < v a l u e > < i n t > 1 1 2 < / i n t > < / v a l u e > < / i t e m > < i t e m > < k e y > < s t r i n g > F l i g h t N u m < / s t r i n g > < / k e y > < v a l u e > < i n t > 1 2 8 < / i n t > < / v a l u e > < / i t e m > < i t e m > < k e y > < s t r i n g > O r i g i n C i t y N a m e < / s t r i n g > < / k e y > < v a l u e > < i n t > 1 7 3 < / i n t > < / v a l u e > < / i t e m > < i t e m > < k e y > < s t r i n g > D e s t C i t y N a m e < / s t r i n g > < / k e y > < v a l u e > < i n t > 1 5 9 < / i n t > < / v a l u e > < / i t e m > < i t e m > < k e y > < s t r i n g > D a y N a m e < / s t r i n g > < / k e y > < v a l u e > < i n t > 1 2 4 < / i n t > < / v a l u e > < / i t e m > < i t e m > < k e y > < s t r i n g > w e e k _ d a y _ e n d < / s t r i n g > < / k e y > < v a l u e > < i n t > 1 6 9 < / i n t > < / v a l u e > < / i t e m > < i t e m > < k e y > < s t r i n g > W e e k N u m b e r < / s t r i n g > < / k e y > < v a l u e > < i n t > 1 5 9 < / i n t > < / v a l u e > < / i t e m > < i t e m > < k e y > < s t r i n g > I n d e x < / s t r i n g > < / k e y > < v a l u e > < i n t > 8 8 < / i n t > < / v a l u e > < / i t e m > < / C o l u m n W i d t h s > < C o l u m n D i s p l a y I n d e x > < i t e m > < k e y > < s t r i n g > F l i g h t D a t e < / s t r i n g > < / k e y > < v a l u e > < i n t > 0 < / i n t > < / v a l u e > < / i t e m > < i t e m > < k e y > < s t r i n g > A i r l i n e I D < / s t r i n g > < / k e y > < v a l u e > < i n t > 1 < / i n t > < / v a l u e > < / i t e m > < i t e m > < k e y > < s t r i n g > T a i l N u m < / s t r i n g > < / k e y > < v a l u e > < i n t > 2 < / i n t > < / v a l u e > < / i t e m > < i t e m > < k e y > < s t r i n g > F l i g h t N u m < / s t r i n g > < / k e y > < v a l u e > < i n t > 3 < / i n t > < / v a l u e > < / i t e m > < i t e m > < k e y > < s t r i n g > O r i g i n C i t y N a m e < / s t r i n g > < / k e y > < v a l u e > < i n t > 4 < / i n t > < / v a l u e > < / i t e m > < i t e m > < k e y > < s t r i n g > D e s t C i t y N a m e < / s t r i n g > < / k e y > < v a l u e > < i n t > 5 < / i n t > < / v a l u e > < / i t e m > < i t e m > < k e y > < s t r i n g > D a y N a m e < / s t r i n g > < / k e y > < v a l u e > < i n t > 6 < / i n t > < / v a l u e > < / i t e m > < i t e m > < k e y > < s t r i n g > w e e k _ d a y _ e n d < / s t r i n g > < / k e y > < v a l u e > < i n t > 7 < / i n t > < / v a l u e > < / i t e m > < i t e m > < k e y > < s t r i n g > W e e k N u m b e r < / s t r i n g > < / k e y > < v a l u e > < i n t > 8 < / i n t > < / v a l u e > < / i t e m > < i t e m > < k e y > < s t r i n g > I n d e x 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0DB5DF0C-9FDF-40A3-A0F5-A798B80466E1}">
  <ds:schemaRefs/>
</ds:datastoreItem>
</file>

<file path=customXml/itemProps10.xml><?xml version="1.0" encoding="utf-8"?>
<ds:datastoreItem xmlns:ds="http://schemas.openxmlformats.org/officeDocument/2006/customXml" ds:itemID="{80DBCFCF-D047-49D8-B1B4-8145DDE2FBCB}">
  <ds:schemaRefs/>
</ds:datastoreItem>
</file>

<file path=customXml/itemProps11.xml><?xml version="1.0" encoding="utf-8"?>
<ds:datastoreItem xmlns:ds="http://schemas.openxmlformats.org/officeDocument/2006/customXml" ds:itemID="{DF142A58-1C58-49E1-B437-BE6C4BCEE845}">
  <ds:schemaRefs/>
</ds:datastoreItem>
</file>

<file path=customXml/itemProps12.xml><?xml version="1.0" encoding="utf-8"?>
<ds:datastoreItem xmlns:ds="http://schemas.openxmlformats.org/officeDocument/2006/customXml" ds:itemID="{0BFBA0B8-740C-493D-8B16-47C1164C9332}">
  <ds:schemaRefs/>
</ds:datastoreItem>
</file>

<file path=customXml/itemProps13.xml><?xml version="1.0" encoding="utf-8"?>
<ds:datastoreItem xmlns:ds="http://schemas.openxmlformats.org/officeDocument/2006/customXml" ds:itemID="{3CEAD8AA-C5D9-4F80-97E9-AC830E3EA16B}">
  <ds:schemaRefs/>
</ds:datastoreItem>
</file>

<file path=customXml/itemProps14.xml><?xml version="1.0" encoding="utf-8"?>
<ds:datastoreItem xmlns:ds="http://schemas.openxmlformats.org/officeDocument/2006/customXml" ds:itemID="{4EC75C54-4AE3-4FB4-BA94-72145A338BC3}">
  <ds:schemaRefs/>
</ds:datastoreItem>
</file>

<file path=customXml/itemProps15.xml><?xml version="1.0" encoding="utf-8"?>
<ds:datastoreItem xmlns:ds="http://schemas.openxmlformats.org/officeDocument/2006/customXml" ds:itemID="{B8A75AA8-2F45-4AF7-A994-40BC6444C32E}">
  <ds:schemaRefs/>
</ds:datastoreItem>
</file>

<file path=customXml/itemProps16.xml><?xml version="1.0" encoding="utf-8"?>
<ds:datastoreItem xmlns:ds="http://schemas.openxmlformats.org/officeDocument/2006/customXml" ds:itemID="{7BC6C5B8-7751-4706-B51D-30CCA35B27F0}">
  <ds:schemaRefs/>
</ds:datastoreItem>
</file>

<file path=customXml/itemProps17.xml><?xml version="1.0" encoding="utf-8"?>
<ds:datastoreItem xmlns:ds="http://schemas.openxmlformats.org/officeDocument/2006/customXml" ds:itemID="{AE2A5AF5-6CC6-4475-A315-D728BDDF749F}">
  <ds:schemaRefs/>
</ds:datastoreItem>
</file>

<file path=customXml/itemProps18.xml><?xml version="1.0" encoding="utf-8"?>
<ds:datastoreItem xmlns:ds="http://schemas.openxmlformats.org/officeDocument/2006/customXml" ds:itemID="{832B4788-D5C5-4793-BF18-62F5D525B87D}">
  <ds:schemaRefs/>
</ds:datastoreItem>
</file>

<file path=customXml/itemProps19.xml><?xml version="1.0" encoding="utf-8"?>
<ds:datastoreItem xmlns:ds="http://schemas.openxmlformats.org/officeDocument/2006/customXml" ds:itemID="{F8ACD71A-F75E-4D54-87BB-1CA2A713D0F6}">
  <ds:schemaRefs/>
</ds:datastoreItem>
</file>

<file path=customXml/itemProps2.xml><?xml version="1.0" encoding="utf-8"?>
<ds:datastoreItem xmlns:ds="http://schemas.openxmlformats.org/officeDocument/2006/customXml" ds:itemID="{94ED6467-D4B3-4D0E-B71C-5A2C45E97A8B}">
  <ds:schemaRefs/>
</ds:datastoreItem>
</file>

<file path=customXml/itemProps20.xml><?xml version="1.0" encoding="utf-8"?>
<ds:datastoreItem xmlns:ds="http://schemas.openxmlformats.org/officeDocument/2006/customXml" ds:itemID="{881C1CBF-E229-4C48-8A4F-B46F8076BCCE}">
  <ds:schemaRefs/>
</ds:datastoreItem>
</file>

<file path=customXml/itemProps21.xml><?xml version="1.0" encoding="utf-8"?>
<ds:datastoreItem xmlns:ds="http://schemas.openxmlformats.org/officeDocument/2006/customXml" ds:itemID="{9D2BC158-5CF1-4664-8450-948D23FEECF6}">
  <ds:schemaRefs/>
</ds:datastoreItem>
</file>

<file path=customXml/itemProps22.xml><?xml version="1.0" encoding="utf-8"?>
<ds:datastoreItem xmlns:ds="http://schemas.openxmlformats.org/officeDocument/2006/customXml" ds:itemID="{B0272A2A-0CAB-4E8D-B8A2-5F6F7CA4B349}">
  <ds:schemaRefs/>
</ds:datastoreItem>
</file>

<file path=customXml/itemProps23.xml><?xml version="1.0" encoding="utf-8"?>
<ds:datastoreItem xmlns:ds="http://schemas.openxmlformats.org/officeDocument/2006/customXml" ds:itemID="{3A5776D3-6BE8-4A13-94B3-B254B1AF90BF}">
  <ds:schemaRefs/>
</ds:datastoreItem>
</file>

<file path=customXml/itemProps24.xml><?xml version="1.0" encoding="utf-8"?>
<ds:datastoreItem xmlns:ds="http://schemas.openxmlformats.org/officeDocument/2006/customXml" ds:itemID="{62B7A6DA-8880-4C1E-894A-FAA729FE558D}">
  <ds:schemaRefs/>
</ds:datastoreItem>
</file>

<file path=customXml/itemProps25.xml><?xml version="1.0" encoding="utf-8"?>
<ds:datastoreItem xmlns:ds="http://schemas.openxmlformats.org/officeDocument/2006/customXml" ds:itemID="{48543F7C-FFC0-4DFC-8538-F651E3F950B1}">
  <ds:schemaRefs/>
</ds:datastoreItem>
</file>

<file path=customXml/itemProps26.xml><?xml version="1.0" encoding="utf-8"?>
<ds:datastoreItem xmlns:ds="http://schemas.openxmlformats.org/officeDocument/2006/customXml" ds:itemID="{A7125F1E-4EAE-47C4-A35E-6C318C93688B}">
  <ds:schemaRefs/>
</ds:datastoreItem>
</file>

<file path=customXml/itemProps27.xml><?xml version="1.0" encoding="utf-8"?>
<ds:datastoreItem xmlns:ds="http://schemas.openxmlformats.org/officeDocument/2006/customXml" ds:itemID="{8550E9B7-A229-429C-83C6-6630DF2C3683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749A72EE-677A-4F44-90AB-7795922B9FBA}">
  <ds:schemaRefs/>
</ds:datastoreItem>
</file>

<file path=customXml/itemProps4.xml><?xml version="1.0" encoding="utf-8"?>
<ds:datastoreItem xmlns:ds="http://schemas.openxmlformats.org/officeDocument/2006/customXml" ds:itemID="{B68AB5FA-E3CF-41A0-BEB0-07808E4A099A}">
  <ds:schemaRefs/>
</ds:datastoreItem>
</file>

<file path=customXml/itemProps5.xml><?xml version="1.0" encoding="utf-8"?>
<ds:datastoreItem xmlns:ds="http://schemas.openxmlformats.org/officeDocument/2006/customXml" ds:itemID="{BFEA4CCD-7831-4195-91A6-BC90E5B1889C}">
  <ds:schemaRefs/>
</ds:datastoreItem>
</file>

<file path=customXml/itemProps6.xml><?xml version="1.0" encoding="utf-8"?>
<ds:datastoreItem xmlns:ds="http://schemas.openxmlformats.org/officeDocument/2006/customXml" ds:itemID="{D4457E7A-CCDC-4D11-8E61-3144E7879BC0}">
  <ds:schemaRefs/>
</ds:datastoreItem>
</file>

<file path=customXml/itemProps7.xml><?xml version="1.0" encoding="utf-8"?>
<ds:datastoreItem xmlns:ds="http://schemas.openxmlformats.org/officeDocument/2006/customXml" ds:itemID="{1233B651-45B3-4A1C-8B69-48C980A11AE3}">
  <ds:schemaRefs/>
</ds:datastoreItem>
</file>

<file path=customXml/itemProps8.xml><?xml version="1.0" encoding="utf-8"?>
<ds:datastoreItem xmlns:ds="http://schemas.openxmlformats.org/officeDocument/2006/customXml" ds:itemID="{B8662B0A-1126-41A4-A073-6ADDC5D6BF60}">
  <ds:schemaRefs/>
</ds:datastoreItem>
</file>

<file path=customXml/itemProps9.xml><?xml version="1.0" encoding="utf-8"?>
<ds:datastoreItem xmlns:ds="http://schemas.openxmlformats.org/officeDocument/2006/customXml" ds:itemID="{A388DE84-46C3-4CC4-9BC1-E54726A77C8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KPI 1</vt:lpstr>
      <vt:lpstr>KPI 4</vt:lpstr>
      <vt:lpstr>KPI 3</vt:lpstr>
      <vt:lpstr>KPI 2</vt:lpstr>
      <vt:lpstr>Cards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Kabre</dc:creator>
  <cp:lastModifiedBy>Sumit Das</cp:lastModifiedBy>
  <dcterms:created xsi:type="dcterms:W3CDTF">2022-08-27T09:37:07Z</dcterms:created>
  <dcterms:modified xsi:type="dcterms:W3CDTF">2024-01-23T16:35:16Z</dcterms:modified>
</cp:coreProperties>
</file>